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44" windowWidth="17172" windowHeight="7344" activeTab="1"/>
  </bookViews>
  <sheets>
    <sheet name="PEFs" sheetId="1" r:id="rId1"/>
    <sheet name="FEFs" sheetId="2" r:id="rId2"/>
  </sheets>
  <definedNames>
    <definedName name="OLE_LINK1" localSheetId="1">FEFs!#REF!</definedName>
    <definedName name="_xlnm.Print_Area" localSheetId="1">FEFs!$A$1:$AA$218</definedName>
    <definedName name="Text2" localSheetId="0">PEFs!$H$24</definedName>
  </definedNames>
  <calcPr calcId="125725"/>
</workbook>
</file>

<file path=xl/calcChain.xml><?xml version="1.0" encoding="utf-8"?>
<calcChain xmlns="http://schemas.openxmlformats.org/spreadsheetml/2006/main">
  <c r="N47" i="1"/>
  <c r="N58"/>
  <c r="N12"/>
  <c r="N51"/>
  <c r="N37"/>
  <c r="N13"/>
  <c r="N57"/>
  <c r="N26"/>
  <c r="N11"/>
  <c r="N25"/>
  <c r="N32"/>
  <c r="N31"/>
  <c r="N9"/>
  <c r="M58"/>
  <c r="L58"/>
  <c r="K58"/>
  <c r="N21"/>
  <c r="N20"/>
  <c r="N6"/>
  <c r="N24"/>
  <c r="N28"/>
  <c r="N17"/>
  <c r="N8"/>
  <c r="N16"/>
  <c r="N46"/>
  <c r="F46"/>
  <c r="N18"/>
  <c r="N22"/>
  <c r="N27"/>
  <c r="N19"/>
  <c r="N29"/>
  <c r="N33"/>
  <c r="N55"/>
  <c r="N43"/>
  <c r="N53"/>
  <c r="N52"/>
  <c r="N48"/>
  <c r="N35"/>
  <c r="N15"/>
  <c r="N14"/>
  <c r="N10"/>
  <c r="F37"/>
  <c r="F48"/>
  <c r="F12"/>
  <c r="F58"/>
  <c r="F51"/>
  <c r="F36"/>
  <c r="F47"/>
  <c r="F17"/>
  <c r="F29"/>
  <c r="F32"/>
  <c r="F25"/>
  <c r="F24"/>
  <c r="F8"/>
  <c r="F44"/>
  <c r="F13"/>
  <c r="F19"/>
  <c r="F16"/>
  <c r="F53"/>
  <c r="F27"/>
  <c r="F26"/>
  <c r="F22"/>
  <c r="F52"/>
  <c r="F57"/>
  <c r="F21"/>
  <c r="E58"/>
  <c r="D58"/>
  <c r="C58"/>
  <c r="B58"/>
  <c r="F15"/>
  <c r="F28"/>
  <c r="F20"/>
  <c r="F33"/>
  <c r="F43"/>
  <c r="F35"/>
  <c r="F31"/>
  <c r="F14"/>
  <c r="F11"/>
  <c r="F10"/>
  <c r="F9"/>
</calcChain>
</file>

<file path=xl/sharedStrings.xml><?xml version="1.0" encoding="utf-8"?>
<sst xmlns="http://schemas.openxmlformats.org/spreadsheetml/2006/main" count="1852" uniqueCount="1068">
  <si>
    <t>Country</t>
  </si>
  <si>
    <t>Men</t>
  </si>
  <si>
    <t>Women</t>
  </si>
  <si>
    <t>Officials</t>
  </si>
  <si>
    <t>Additional</t>
  </si>
  <si>
    <t>Total</t>
  </si>
  <si>
    <t>AND</t>
  </si>
  <si>
    <t>ARG</t>
  </si>
  <si>
    <t>AUS</t>
  </si>
  <si>
    <t>AUT</t>
  </si>
  <si>
    <t>BEL</t>
  </si>
  <si>
    <t>BLR</t>
  </si>
  <si>
    <t>BRA</t>
  </si>
  <si>
    <t>CAN</t>
  </si>
  <si>
    <t>CRO</t>
  </si>
  <si>
    <t>CZE</t>
  </si>
  <si>
    <t>DEN</t>
  </si>
  <si>
    <t>ESP</t>
  </si>
  <si>
    <t>EST</t>
  </si>
  <si>
    <t>FIN</t>
  </si>
  <si>
    <t>FRA</t>
  </si>
  <si>
    <t>GBR</t>
  </si>
  <si>
    <t>GER</t>
  </si>
  <si>
    <t>GIB</t>
  </si>
  <si>
    <t>GRE</t>
  </si>
  <si>
    <t>HUN</t>
  </si>
  <si>
    <t>IRL</t>
  </si>
  <si>
    <t>ISL</t>
  </si>
  <si>
    <t>ITA</t>
  </si>
  <si>
    <t>JPN</t>
  </si>
  <si>
    <t>KOR</t>
  </si>
  <si>
    <t>LAT</t>
  </si>
  <si>
    <t>LTU</t>
  </si>
  <si>
    <t>LUX</t>
  </si>
  <si>
    <t>MEX</t>
  </si>
  <si>
    <t>NAM</t>
  </si>
  <si>
    <t>NED</t>
  </si>
  <si>
    <t>NEP</t>
  </si>
  <si>
    <t>NOR</t>
  </si>
  <si>
    <t>NZL</t>
  </si>
  <si>
    <t>POL</t>
  </si>
  <si>
    <t>RSA</t>
  </si>
  <si>
    <t>RUS</t>
  </si>
  <si>
    <t>SRB</t>
  </si>
  <si>
    <t>SUI</t>
  </si>
  <si>
    <t>SVK</t>
  </si>
  <si>
    <t>SWE</t>
  </si>
  <si>
    <t>TPE</t>
  </si>
  <si>
    <t>UKR</t>
  </si>
  <si>
    <t>URU</t>
  </si>
  <si>
    <t>USA</t>
  </si>
  <si>
    <t>TOTAL</t>
  </si>
  <si>
    <t>TRAVEL GRANT PAYMENT</t>
  </si>
  <si>
    <t xml:space="preserve"> </t>
  </si>
  <si>
    <t>FEFs</t>
  </si>
  <si>
    <t>Received</t>
  </si>
  <si>
    <t>on site</t>
  </si>
  <si>
    <t>Mens Race</t>
  </si>
  <si>
    <t>Surname</t>
  </si>
  <si>
    <t>First name</t>
  </si>
  <si>
    <t>DOB</t>
  </si>
  <si>
    <t>PB all time</t>
  </si>
  <si>
    <t xml:space="preserve">Surname </t>
  </si>
  <si>
    <t>Position</t>
  </si>
  <si>
    <t>COUNTRY</t>
  </si>
  <si>
    <t>IAU 100K WORLD CHAMPIONSHIPS</t>
  </si>
  <si>
    <t>IAU 100K EUROPEAN CHAMPIONSHIPS</t>
  </si>
  <si>
    <t>MON</t>
  </si>
  <si>
    <t>MGL</t>
  </si>
  <si>
    <t>PHI</t>
  </si>
  <si>
    <t>NIG</t>
  </si>
  <si>
    <t>Michael Wolf</t>
  </si>
  <si>
    <t>Tommy Kristiansen</t>
  </si>
  <si>
    <t>Additional Support</t>
  </si>
  <si>
    <t>PEFs</t>
  </si>
  <si>
    <t>bank account</t>
  </si>
  <si>
    <t>SUSHKO RYHOR</t>
  </si>
  <si>
    <t>countries</t>
  </si>
  <si>
    <t>Gibraltar 2010</t>
  </si>
  <si>
    <t>Additional Athletes</t>
  </si>
  <si>
    <t>(dd/mm/yy)</t>
  </si>
  <si>
    <t>Wildcard?</t>
  </si>
  <si>
    <t>WMA</t>
  </si>
  <si>
    <t>Women's Race</t>
  </si>
  <si>
    <t>Race &amp; year (*)</t>
  </si>
  <si>
    <t>Y/N (**)</t>
  </si>
  <si>
    <t>N</t>
  </si>
  <si>
    <t>Y</t>
  </si>
  <si>
    <t>Support</t>
  </si>
  <si>
    <t>Super total</t>
  </si>
  <si>
    <t>André</t>
  </si>
  <si>
    <t>Vermeesch</t>
  </si>
  <si>
    <t>Van Hoeck</t>
  </si>
  <si>
    <t>Yves</t>
  </si>
  <si>
    <t>Torhout 2011</t>
  </si>
  <si>
    <t>Casier</t>
  </si>
  <si>
    <t>Gino</t>
  </si>
  <si>
    <t>7h22’</t>
  </si>
  <si>
    <t>Mertens</t>
  </si>
  <si>
    <t>Gert</t>
  </si>
  <si>
    <t>7h59’</t>
  </si>
  <si>
    <t>Watthy</t>
  </si>
  <si>
    <t>Johan</t>
  </si>
  <si>
    <t>--</t>
  </si>
  <si>
    <t>Vanderlinden</t>
  </si>
  <si>
    <t>Marc</t>
  </si>
  <si>
    <t>6h28’</t>
  </si>
  <si>
    <t>Daniela</t>
  </si>
  <si>
    <t>Martine</t>
  </si>
  <si>
    <t>KEN</t>
  </si>
  <si>
    <t>PB ‘09&gt;’11 (*)</t>
  </si>
  <si>
    <t>SLE</t>
  </si>
  <si>
    <t>Running Nu</t>
  </si>
  <si>
    <t>VZW Ultramarathon.be</t>
  </si>
  <si>
    <t>Marija Vrajić</t>
  </si>
  <si>
    <t>Park Bokjin     </t>
  </si>
  <si>
    <t>Jorge Luis Andonie</t>
  </si>
  <si>
    <t>23/09/1976.</t>
  </si>
  <si>
    <t>WC2012 Y/N</t>
  </si>
  <si>
    <t>Torhout ( BEL), 2011</t>
  </si>
  <si>
    <t>Winschoten ‘11</t>
  </si>
  <si>
    <t>7h44’46”</t>
  </si>
  <si>
    <t>7h26’13”</t>
  </si>
  <si>
    <t>8h20’</t>
  </si>
  <si>
    <t>Fernand</t>
  </si>
  <si>
    <t>8h06’</t>
  </si>
  <si>
    <t>Migneau</t>
  </si>
  <si>
    <t>Spaens</t>
  </si>
  <si>
    <t>Carine</t>
  </si>
  <si>
    <t>Roelandts</t>
  </si>
  <si>
    <t>Jessy</t>
  </si>
  <si>
    <t>Van Mieghem</t>
  </si>
  <si>
    <t>Kerckhove</t>
  </si>
  <si>
    <t>AIDAS ARDZIJAUSKAS</t>
  </si>
  <si>
    <t>Oleksandr Reyer</t>
  </si>
  <si>
    <t>Solange Carfantan</t>
  </si>
  <si>
    <t>not stated</t>
  </si>
  <si>
    <t>UK ATHLETICS LTD</t>
  </si>
  <si>
    <t>Daniel Oralek</t>
  </si>
  <si>
    <t>Lin Gentling</t>
  </si>
  <si>
    <t>Marian Michalik</t>
  </si>
  <si>
    <t>Polar Running Adventures</t>
  </si>
  <si>
    <t>Frajlsiprottasamband Islands</t>
  </si>
  <si>
    <t>Svenska Friidrottsförbundet</t>
  </si>
  <si>
    <t>Charley Prødel</t>
  </si>
  <si>
    <t>Arto Ahola</t>
  </si>
  <si>
    <t>Armand Leblanc</t>
  </si>
  <si>
    <t>Athletics New Zealand</t>
  </si>
  <si>
    <t>Robert Boyce</t>
  </si>
  <si>
    <t>IOANNIDIS PANAGIOTIS</t>
  </si>
  <si>
    <t>Andris Dudels</t>
  </si>
  <si>
    <t>to come later</t>
  </si>
  <si>
    <t>RFEA</t>
  </si>
  <si>
    <t>ASA</t>
  </si>
  <si>
    <t>MKD</t>
  </si>
  <si>
    <t>Zoran Dimov</t>
  </si>
  <si>
    <t>Daniella Sommer</t>
  </si>
  <si>
    <t>Valmir Nunes</t>
  </si>
  <si>
    <t>Nail Zabarov</t>
  </si>
  <si>
    <t>UNURBAYAR S.</t>
  </si>
  <si>
    <t>Orálek</t>
  </si>
  <si>
    <t>Daniel</t>
  </si>
  <si>
    <t>2011, Plzeň</t>
  </si>
  <si>
    <t>Cogan</t>
  </si>
  <si>
    <t>Rudolf</t>
  </si>
  <si>
    <t>Adamec</t>
  </si>
  <si>
    <t>Milan</t>
  </si>
  <si>
    <t>2011, Winschoten</t>
  </si>
  <si>
    <t>Šroubek</t>
  </si>
  <si>
    <t>Vlastimil</t>
  </si>
  <si>
    <t>2009, Praha</t>
  </si>
  <si>
    <t>Dimitriadu</t>
  </si>
  <si>
    <t>Michaela</t>
  </si>
  <si>
    <t>Pachtová</t>
  </si>
  <si>
    <t>Iva</t>
  </si>
  <si>
    <t>Žákovská</t>
  </si>
  <si>
    <t>Alena</t>
  </si>
  <si>
    <t>Seitl</t>
  </si>
  <si>
    <t>Otto</t>
  </si>
  <si>
    <t>President Czech Ultramarathon Association</t>
  </si>
  <si>
    <t>Žižlavská</t>
  </si>
  <si>
    <t>Renata</t>
  </si>
  <si>
    <t>Hrdová</t>
  </si>
  <si>
    <t>Jana</t>
  </si>
  <si>
    <t>Kica</t>
  </si>
  <si>
    <t>Pušová</t>
  </si>
  <si>
    <t>Kristýna</t>
  </si>
  <si>
    <t>Košelev</t>
  </si>
  <si>
    <t>Vjatšeslav</t>
  </si>
  <si>
    <t>8.23.28</t>
  </si>
  <si>
    <t>Winshoten, 2011</t>
  </si>
  <si>
    <t>Ionov</t>
  </si>
  <si>
    <t>Andrei</t>
  </si>
  <si>
    <t>11.19.07</t>
  </si>
  <si>
    <t>Vega</t>
  </si>
  <si>
    <t>Genaro</t>
  </si>
  <si>
    <t>Ruiz</t>
  </si>
  <si>
    <t>Jesus</t>
  </si>
  <si>
    <t>Mty, Mex, 2011</t>
  </si>
  <si>
    <t>Flores</t>
  </si>
  <si>
    <t>Juan</t>
  </si>
  <si>
    <t>Moreno</t>
  </si>
  <si>
    <t>Abraham</t>
  </si>
  <si>
    <t>Torhour Bel. 2009</t>
  </si>
  <si>
    <t>Revilla</t>
  </si>
  <si>
    <t>Octavio</t>
  </si>
  <si>
    <t>01/25/1967</t>
  </si>
  <si>
    <t>Valenzuela</t>
  </si>
  <si>
    <t>Francisco</t>
  </si>
  <si>
    <t>Tovalin</t>
  </si>
  <si>
    <t>Laura</t>
  </si>
  <si>
    <t>Andonie</t>
  </si>
  <si>
    <t>Silvia</t>
  </si>
  <si>
    <t>Macias</t>
  </si>
  <si>
    <t>Maria</t>
  </si>
  <si>
    <t>Jorge</t>
  </si>
  <si>
    <t>Delegate &amp; Team Head of the Mexican team</t>
  </si>
  <si>
    <t>Hilda</t>
  </si>
  <si>
    <t>Therapist of the Mexican team</t>
  </si>
  <si>
    <t>Gonzalez</t>
  </si>
  <si>
    <t>Claudia</t>
  </si>
  <si>
    <t>Delegate’s Assistant</t>
  </si>
  <si>
    <t>Tcyganov</t>
  </si>
  <si>
    <t>Dmitrii</t>
  </si>
  <si>
    <t>16.11.1987</t>
  </si>
  <si>
    <t>7.02.40</t>
  </si>
  <si>
    <t>Spiridonov</t>
  </si>
  <si>
    <t>Vasily</t>
  </si>
  <si>
    <t>12.10.1972</t>
  </si>
  <si>
    <t>Pavlov</t>
  </si>
  <si>
    <t>Dmitry</t>
  </si>
  <si>
    <t>30.05.1985</t>
  </si>
  <si>
    <t>Khudyakov</t>
  </si>
  <si>
    <t>Vsevolod</t>
  </si>
  <si>
    <t>08.02.1989</t>
  </si>
  <si>
    <t>6,54,11</t>
  </si>
  <si>
    <t>Izmailov</t>
  </si>
  <si>
    <t>Alexej</t>
  </si>
  <si>
    <t>17,12.1970</t>
  </si>
  <si>
    <t>Avetisayn</t>
  </si>
  <si>
    <t>Artur</t>
  </si>
  <si>
    <t>01,01,1993</t>
  </si>
  <si>
    <t>7,10,12</t>
  </si>
  <si>
    <t>Tyazhkorob</t>
  </si>
  <si>
    <t>Igor</t>
  </si>
  <si>
    <t>04.12.1967</t>
  </si>
  <si>
    <t>Burzak</t>
  </si>
  <si>
    <t>Vladimir</t>
  </si>
  <si>
    <t>12,07,1983</t>
  </si>
  <si>
    <t>Aksenova</t>
  </si>
  <si>
    <t>25.10.1988</t>
  </si>
  <si>
    <t>8,06,54</t>
  </si>
  <si>
    <t>Vishnevskaja</t>
  </si>
  <si>
    <t>Irina</t>
  </si>
  <si>
    <t>02.06.1992</t>
  </si>
  <si>
    <t>7.45.27</t>
  </si>
  <si>
    <t>Zhalybina</t>
  </si>
  <si>
    <t>Marina</t>
  </si>
  <si>
    <t>18,12.1975</t>
  </si>
  <si>
    <t>7.27.19</t>
  </si>
  <si>
    <t>Kleymenova</t>
  </si>
  <si>
    <t>Larisa</t>
  </si>
  <si>
    <t>06,08,1981</t>
  </si>
  <si>
    <t>8,23.03</t>
  </si>
  <si>
    <t>Simutina</t>
  </si>
  <si>
    <t>Elena</t>
  </si>
  <si>
    <t>02,03,1975</t>
  </si>
  <si>
    <t>8.38.07</t>
  </si>
  <si>
    <t>Shikhanova</t>
  </si>
  <si>
    <t>Nadjezda</t>
  </si>
  <si>
    <t>14.05.1984</t>
  </si>
  <si>
    <t>8.25.57</t>
  </si>
  <si>
    <t>Akimenkova</t>
  </si>
  <si>
    <t>Oxana</t>
  </si>
  <si>
    <t>29,09.1986</t>
  </si>
  <si>
    <t>8.21.57</t>
  </si>
  <si>
    <t>Zabarov</t>
  </si>
  <si>
    <t>Nail</t>
  </si>
  <si>
    <t>Head of Delegation</t>
  </si>
  <si>
    <t>Antropov</t>
  </si>
  <si>
    <t>Andrey</t>
  </si>
  <si>
    <t>Coach</t>
  </si>
  <si>
    <t>Pakhomov</t>
  </si>
  <si>
    <t>Dulub</t>
  </si>
  <si>
    <t>Mikhail</t>
  </si>
  <si>
    <t>Simutin</t>
  </si>
  <si>
    <t>Vitalii</t>
  </si>
  <si>
    <t>Nagimzyanova</t>
  </si>
  <si>
    <t>Aliya</t>
  </si>
  <si>
    <t>Buud</t>
  </si>
  <si>
    <t>Jonas</t>
  </si>
  <si>
    <t>Torhout 2009</t>
  </si>
  <si>
    <t>Rosenqvist</t>
  </si>
  <si>
    <t>Kerstin</t>
  </si>
  <si>
    <t>Espoo 2012</t>
  </si>
  <si>
    <t>Hallberg</t>
  </si>
  <si>
    <t>Mona</t>
  </si>
  <si>
    <t>Berg</t>
  </si>
  <si>
    <t>Kajsa</t>
  </si>
  <si>
    <t xml:space="preserve">Bislett 2012 </t>
  </si>
  <si>
    <t>Fredricson</t>
  </si>
  <si>
    <t>Peter</t>
  </si>
  <si>
    <t>Leader 100k Sweden</t>
  </si>
  <si>
    <t>Hartkainen</t>
  </si>
  <si>
    <t>Reima</t>
  </si>
  <si>
    <t>Leader Ultra Sweden</t>
  </si>
  <si>
    <t>Paltén</t>
  </si>
  <si>
    <t>Kristina</t>
  </si>
  <si>
    <t>Balogh</t>
  </si>
  <si>
    <t xml:space="preserve">Evin </t>
  </si>
  <si>
    <t>Lindhai</t>
  </si>
  <si>
    <t>Ondrej</t>
  </si>
  <si>
    <t>Slavomir</t>
  </si>
  <si>
    <t>Tichy</t>
  </si>
  <si>
    <t xml:space="preserve">Bujnak </t>
  </si>
  <si>
    <t>Hosala</t>
  </si>
  <si>
    <t>Michalik</t>
  </si>
  <si>
    <t>Marian</t>
  </si>
  <si>
    <t xml:space="preserve">Jan </t>
  </si>
  <si>
    <t>Lubos</t>
  </si>
  <si>
    <t>helper</t>
  </si>
  <si>
    <t>coach</t>
  </si>
  <si>
    <t>Bøyum</t>
  </si>
  <si>
    <t>Per Olav</t>
  </si>
  <si>
    <t>16.04.1974</t>
  </si>
  <si>
    <t>7.23.40</t>
  </si>
  <si>
    <t>Bergen 100 km 2011</t>
  </si>
  <si>
    <t>Gilberg</t>
  </si>
  <si>
    <t>Runar</t>
  </si>
  <si>
    <t>31.01.1965</t>
  </si>
  <si>
    <t>7.46.59</t>
  </si>
  <si>
    <t>Bergen 2010</t>
  </si>
  <si>
    <t>7.22.50</t>
  </si>
  <si>
    <t>Hansen</t>
  </si>
  <si>
    <t>Robert</t>
  </si>
  <si>
    <t>28.09.1975</t>
  </si>
  <si>
    <t>82,688 km 6 h</t>
  </si>
  <si>
    <t>Fetsund 2011</t>
  </si>
  <si>
    <t>Risa</t>
  </si>
  <si>
    <t>Jarle</t>
  </si>
  <si>
    <t>20.05.1976</t>
  </si>
  <si>
    <t>84,334 km 6 h</t>
  </si>
  <si>
    <t>Undheim 20111</t>
  </si>
  <si>
    <t>Strupstad</t>
  </si>
  <si>
    <t>John Henry</t>
  </si>
  <si>
    <t>21.01-1980</t>
  </si>
  <si>
    <t>7.24.37</t>
  </si>
  <si>
    <t>Winschoten 20111</t>
  </si>
  <si>
    <t>Sørstad</t>
  </si>
  <si>
    <t>Gjermund</t>
  </si>
  <si>
    <t>17.02.1979</t>
  </si>
  <si>
    <t>7.20.13</t>
  </si>
  <si>
    <t xml:space="preserve">Taranger </t>
  </si>
  <si>
    <t>Bjrøn Tore Kronen</t>
  </si>
  <si>
    <t>23.04.1979</t>
  </si>
  <si>
    <t>7.27.31</t>
  </si>
  <si>
    <t>Bergen 2011</t>
  </si>
  <si>
    <t>Broadwell</t>
  </si>
  <si>
    <t>Sharon</t>
  </si>
  <si>
    <t>10.11.1961</t>
  </si>
  <si>
    <t>8.51.09</t>
  </si>
  <si>
    <t>8.23.53</t>
  </si>
  <si>
    <t>Løgavlen</t>
  </si>
  <si>
    <t>Margrethe</t>
  </si>
  <si>
    <t>24.12.1965</t>
  </si>
  <si>
    <t>81,892 km 6 h</t>
  </si>
  <si>
    <t>Trandum 2009</t>
  </si>
  <si>
    <t>7.43.27</t>
  </si>
  <si>
    <t>Nordsveen</t>
  </si>
  <si>
    <t>Rita</t>
  </si>
  <si>
    <t>21.07.1971</t>
  </si>
  <si>
    <t>8.20.33</t>
  </si>
  <si>
    <t>Winschoten 2011</t>
  </si>
  <si>
    <t>Pedersen</t>
  </si>
  <si>
    <t>Marte Botha</t>
  </si>
  <si>
    <t>12.04.1986</t>
  </si>
  <si>
    <t>74,147 km 6 h</t>
  </si>
  <si>
    <t>Fetsund</t>
  </si>
  <si>
    <t>Kristiansen</t>
  </si>
  <si>
    <t>Tommy</t>
  </si>
  <si>
    <t>Head of delegation/Team leader</t>
  </si>
  <si>
    <t>Bratsberg</t>
  </si>
  <si>
    <t>Bernt</t>
  </si>
  <si>
    <t>Official</t>
  </si>
  <si>
    <t>Anderssen</t>
  </si>
  <si>
    <t>Margrethe Helzer</t>
  </si>
  <si>
    <t>Lasalle de Flon</t>
  </si>
  <si>
    <t>Tore</t>
  </si>
  <si>
    <t>Rydland</t>
  </si>
  <si>
    <t>Kjersti</t>
  </si>
  <si>
    <t>Gibraltar/2010</t>
  </si>
  <si>
    <t>Torhout/2011</t>
  </si>
  <si>
    <t>Winschoten/ 11</t>
  </si>
  <si>
    <t>Team leader</t>
  </si>
  <si>
    <t>Holovnytskyy</t>
  </si>
  <si>
    <t>Oleksandr</t>
  </si>
  <si>
    <t>Glyva</t>
  </si>
  <si>
    <t>Evgenii</t>
  </si>
  <si>
    <t>Zhelezov</t>
  </si>
  <si>
    <t>Kostyantyn</t>
  </si>
  <si>
    <t>Kovtun</t>
  </si>
  <si>
    <t>Maksym</t>
  </si>
  <si>
    <t>Chesnokov</t>
  </si>
  <si>
    <t>Aleksandr</t>
  </si>
  <si>
    <t>Tyshchuk</t>
  </si>
  <si>
    <t>Bogdan</t>
  </si>
  <si>
    <t>P Asichnyk</t>
  </si>
  <si>
    <t>Nosov</t>
  </si>
  <si>
    <t>Reyer</t>
  </si>
  <si>
    <t>Seitkalijev</t>
  </si>
  <si>
    <t>Ruslan</t>
  </si>
  <si>
    <t>Ardzijauskas</t>
  </si>
  <si>
    <t>Aidas</t>
  </si>
  <si>
    <t>Grinius</t>
  </si>
  <si>
    <t>Gediminas</t>
  </si>
  <si>
    <t>-</t>
  </si>
  <si>
    <t>Ramoška</t>
  </si>
  <si>
    <t>Povilas</t>
  </si>
  <si>
    <t>Nida 2010</t>
  </si>
  <si>
    <t>Kartocius</t>
  </si>
  <si>
    <t>Algimantas</t>
  </si>
  <si>
    <t>Burokaite-Griniuviene</t>
  </si>
  <si>
    <t>Gintare</t>
  </si>
  <si>
    <t>Valantinas</t>
  </si>
  <si>
    <t>Algis</t>
  </si>
  <si>
    <t>Massage</t>
  </si>
  <si>
    <t>Ahola</t>
  </si>
  <si>
    <t>Asmo</t>
  </si>
  <si>
    <t>7:16:48*</t>
  </si>
  <si>
    <t>WC Gibraltar 2010*</t>
  </si>
  <si>
    <t>Halme</t>
  </si>
  <si>
    <t>Tomi</t>
  </si>
  <si>
    <t>Suomi Run 2011</t>
  </si>
  <si>
    <t>Klasila</t>
  </si>
  <si>
    <t>Janne</t>
  </si>
  <si>
    <t>Talvitie</t>
  </si>
  <si>
    <t>Tapio</t>
  </si>
  <si>
    <t>MD Helsinki 2011</t>
  </si>
  <si>
    <t>Ignatius</t>
  </si>
  <si>
    <t>Antero</t>
  </si>
  <si>
    <t>Suomi Run 2009</t>
  </si>
  <si>
    <t>Arto</t>
  </si>
  <si>
    <t>Team Manager Finland</t>
  </si>
  <si>
    <t>Särkkä</t>
  </si>
  <si>
    <t>Auni</t>
  </si>
  <si>
    <t>Team Coach</t>
  </si>
  <si>
    <t>Collet</t>
  </si>
  <si>
    <t>21.09.1971</t>
  </si>
  <si>
    <t>Grünheide 2009</t>
  </si>
  <si>
    <t>Hasslinger</t>
  </si>
  <si>
    <t>Johannes</t>
  </si>
  <si>
    <t>05.12.1978</t>
  </si>
  <si>
    <t>Grünheide 2011</t>
  </si>
  <si>
    <t>Sommer</t>
  </si>
  <si>
    <t>Michael</t>
  </si>
  <si>
    <t>02.03.1964</t>
  </si>
  <si>
    <t>Zimmermann</t>
  </si>
  <si>
    <t>Achim</t>
  </si>
  <si>
    <t>07.06.1969</t>
  </si>
  <si>
    <t>Benning</t>
  </si>
  <si>
    <t>Nicole</t>
  </si>
  <si>
    <t>19.11.1972</t>
  </si>
  <si>
    <t>Kopenhagen 2010</t>
  </si>
  <si>
    <t>Krause</t>
  </si>
  <si>
    <t>Antje</t>
  </si>
  <si>
    <t>01.05.1972</t>
  </si>
  <si>
    <t>Leipzig 2010</t>
  </si>
  <si>
    <t>Musial</t>
  </si>
  <si>
    <t>Elke</t>
  </si>
  <si>
    <t>01.01.1968</t>
  </si>
  <si>
    <t>Leipzig 2011</t>
  </si>
  <si>
    <t>Veith</t>
  </si>
  <si>
    <t>Pamela</t>
  </si>
  <si>
    <t>10.07.1973</t>
  </si>
  <si>
    <t>Jüterbog 2011</t>
  </si>
  <si>
    <t>Head of delegation / Team leader</t>
  </si>
  <si>
    <t>Behrendt</t>
  </si>
  <si>
    <t>Beate</t>
  </si>
  <si>
    <t>Gutbrod</t>
  </si>
  <si>
    <t>Dr. Jochen</t>
  </si>
  <si>
    <t>Höschele</t>
  </si>
  <si>
    <t>Jochen</t>
  </si>
  <si>
    <t>Heiko</t>
  </si>
  <si>
    <t>Leu</t>
  </si>
  <si>
    <t>Oliver</t>
  </si>
  <si>
    <t>Coach + Physiotherapist</t>
  </si>
  <si>
    <t>Johann</t>
  </si>
  <si>
    <t>Weis</t>
  </si>
  <si>
    <t>Ralf</t>
  </si>
  <si>
    <t>Sigurbjornsson</t>
  </si>
  <si>
    <t>Sigurjon</t>
  </si>
  <si>
    <t>No</t>
  </si>
  <si>
    <t>Olafsdottir</t>
  </si>
  <si>
    <t>Jonina K.</t>
  </si>
  <si>
    <t>Assistant</t>
  </si>
  <si>
    <t>Dariusz Guzowski</t>
  </si>
  <si>
    <t xml:space="preserve">Guzowski </t>
  </si>
  <si>
    <t>Dariusz</t>
  </si>
  <si>
    <t>15/07.1969</t>
  </si>
  <si>
    <t>7.59.35</t>
  </si>
  <si>
    <t>7.49.06</t>
  </si>
  <si>
    <t xml:space="preserve">Elwart </t>
  </si>
  <si>
    <t>Roman</t>
  </si>
  <si>
    <t>7.37.47</t>
  </si>
  <si>
    <t>Szymandera</t>
  </si>
  <si>
    <t>Paweł</t>
  </si>
  <si>
    <t>7.21.51</t>
  </si>
  <si>
    <t>7.17.24</t>
  </si>
  <si>
    <t xml:space="preserve">Thiel </t>
  </si>
  <si>
    <t>Adam</t>
  </si>
  <si>
    <t>8.07.08</t>
  </si>
  <si>
    <t>Elwart</t>
  </si>
  <si>
    <t>Grażyna</t>
  </si>
  <si>
    <t>masseur</t>
  </si>
  <si>
    <t>Guzowska</t>
  </si>
  <si>
    <t>Jolanta</t>
  </si>
  <si>
    <t>nurse</t>
  </si>
  <si>
    <t xml:space="preserve">Kuźba </t>
  </si>
  <si>
    <t>Trainer</t>
  </si>
  <si>
    <t>Petersen</t>
  </si>
  <si>
    <t>Poul</t>
  </si>
  <si>
    <t>7.49.31</t>
  </si>
  <si>
    <t>Karlsen</t>
  </si>
  <si>
    <t>Ole</t>
  </si>
  <si>
    <t>7,34.28</t>
  </si>
  <si>
    <t>Prødel</t>
  </si>
  <si>
    <t>Charley</t>
  </si>
  <si>
    <t>Cph-ultra 2009</t>
  </si>
  <si>
    <t>Eriksen</t>
  </si>
  <si>
    <t>Carsten</t>
  </si>
  <si>
    <t>14:54:51 (Winner 2011)</t>
  </si>
  <si>
    <t>Bramming 2011</t>
  </si>
  <si>
    <t>100 miles, Mors DK</t>
  </si>
  <si>
    <t>George Suhr Madsen</t>
  </si>
  <si>
    <t>Martin</t>
  </si>
  <si>
    <t>Cph-ultra 2011</t>
  </si>
  <si>
    <t>Bang</t>
  </si>
  <si>
    <t>Helga</t>
  </si>
  <si>
    <t>72,420 km.</t>
  </si>
  <si>
    <t>Ålborg 6 houer</t>
  </si>
  <si>
    <t>Lykke Hermansen</t>
  </si>
  <si>
    <t>Simone</t>
  </si>
  <si>
    <t>Tingleff</t>
  </si>
  <si>
    <t>Steen</t>
  </si>
  <si>
    <t>Davis</t>
  </si>
  <si>
    <t>Brendan</t>
  </si>
  <si>
    <t>Comm champ Keswick 2009</t>
  </si>
  <si>
    <t>Heyden</t>
  </si>
  <si>
    <t>Andrew</t>
  </si>
  <si>
    <t>Boyce</t>
  </si>
  <si>
    <t>Team Manager</t>
  </si>
  <si>
    <t>Pitsamai</t>
  </si>
  <si>
    <t>Ass team Manager</t>
  </si>
  <si>
    <t xml:space="preserve">Robert </t>
  </si>
  <si>
    <t>Crew</t>
  </si>
  <si>
    <t>Michelle</t>
  </si>
  <si>
    <t>Davies</t>
  </si>
  <si>
    <t>Nadine</t>
  </si>
  <si>
    <t>Saroma 2011</t>
  </si>
  <si>
    <t>IAU WCS 2011</t>
  </si>
  <si>
    <t>IAU WC 2009</t>
  </si>
  <si>
    <t>IAU ACS 2010</t>
  </si>
  <si>
    <t>Team Leader</t>
  </si>
  <si>
    <t>Assistant Manager</t>
  </si>
  <si>
    <t>Staff</t>
  </si>
  <si>
    <t>Cuevas</t>
  </si>
  <si>
    <t>Asier</t>
  </si>
  <si>
    <t>6h38.56</t>
  </si>
  <si>
    <t>Santander ‘11</t>
  </si>
  <si>
    <t>Requejo</t>
  </si>
  <si>
    <t>Jose Antonio</t>
  </si>
  <si>
    <t>7h08.05</t>
  </si>
  <si>
    <t>Winschoten’11</t>
  </si>
  <si>
    <t>Romero</t>
  </si>
  <si>
    <t>Ludisvindo</t>
  </si>
  <si>
    <t>7h06.32</t>
  </si>
  <si>
    <t>Madrid’10</t>
  </si>
  <si>
    <t>Soto</t>
  </si>
  <si>
    <t>Seregno 2011</t>
  </si>
  <si>
    <t>Fano 2011</t>
  </si>
  <si>
    <t>Passatore 2011</t>
  </si>
  <si>
    <t>Passatore 2010</t>
  </si>
  <si>
    <t>Winschoten 11</t>
  </si>
  <si>
    <t>Armuzzi</t>
  </si>
  <si>
    <t>Antonio</t>
  </si>
  <si>
    <t>Boffo</t>
  </si>
  <si>
    <t>Marco</t>
  </si>
  <si>
    <t>Bravi</t>
  </si>
  <si>
    <t>Paolo</t>
  </si>
  <si>
    <t>Calcaterra</t>
  </si>
  <si>
    <t>Giorgio</t>
  </si>
  <si>
    <t>Caroni</t>
  </si>
  <si>
    <t>Francesco</t>
  </si>
  <si>
    <t>Cudin</t>
  </si>
  <si>
    <t>Ivan</t>
  </si>
  <si>
    <t>Di Cecco</t>
  </si>
  <si>
    <t>Alberico</t>
  </si>
  <si>
    <t>D’innocenti</t>
  </si>
  <si>
    <t>Palladino</t>
  </si>
  <si>
    <t>Daniele</t>
  </si>
  <si>
    <t>Seregno 2009</t>
  </si>
  <si>
    <t>Seregno 2010</t>
  </si>
  <si>
    <t>Saint Vincent 11</t>
  </si>
  <si>
    <t>Carlin</t>
  </si>
  <si>
    <t>Monica</t>
  </si>
  <si>
    <t>Casiraghi</t>
  </si>
  <si>
    <t>Ceretto</t>
  </si>
  <si>
    <t>Sonia</t>
  </si>
  <si>
    <t>Di Vito</t>
  </si>
  <si>
    <t>Lorena</t>
  </si>
  <si>
    <t>Fossati</t>
  </si>
  <si>
    <t>Maria Ilaria</t>
  </si>
  <si>
    <t>Marin</t>
  </si>
  <si>
    <t>Francesca</t>
  </si>
  <si>
    <t>Orsenigo</t>
  </si>
  <si>
    <t>Roberta</t>
  </si>
  <si>
    <t>Simsig</t>
  </si>
  <si>
    <t>Zantedeschi</t>
  </si>
  <si>
    <t>Cristina</t>
  </si>
  <si>
    <t>Helper</t>
  </si>
  <si>
    <t>Scevaroli</t>
  </si>
  <si>
    <t>Stefano</t>
  </si>
  <si>
    <t>Ultramarathon Technical Co-Ordinator Of Fidal</t>
  </si>
  <si>
    <t>Zucchinali</t>
  </si>
  <si>
    <t>Gregorio</t>
  </si>
  <si>
    <t>President Of Iuta</t>
  </si>
  <si>
    <t>Riccitelli</t>
  </si>
  <si>
    <t>Maurizio</t>
  </si>
  <si>
    <t>Technical Assistant Of 100 Km</t>
  </si>
  <si>
    <t>Quintieri</t>
  </si>
  <si>
    <t>Denise</t>
  </si>
  <si>
    <t>Migneco</t>
  </si>
  <si>
    <t>Giovanni</t>
  </si>
  <si>
    <t>Valdo</t>
  </si>
  <si>
    <t>Sara</t>
  </si>
  <si>
    <t>Marchesi</t>
  </si>
  <si>
    <t>Trabucchi</t>
  </si>
  <si>
    <t>Pietro</t>
  </si>
  <si>
    <t>Tiso</t>
  </si>
  <si>
    <t>Nicola</t>
  </si>
  <si>
    <t>Ioannidis</t>
  </si>
  <si>
    <t>Panagiotis</t>
  </si>
  <si>
    <t>IAU 100km World Cup /  2008 - Tarquinia</t>
  </si>
  <si>
    <t>7h06’53”</t>
  </si>
  <si>
    <t>Belves11</t>
  </si>
  <si>
    <t>Dominique</t>
  </si>
  <si>
    <t>7h04’37”</t>
  </si>
  <si>
    <t>Winschotten 11</t>
  </si>
  <si>
    <t>Christophe</t>
  </si>
  <si>
    <t>6h55’45”</t>
  </si>
  <si>
    <t>Torhout 09</t>
  </si>
  <si>
    <t>Ludovic</t>
  </si>
  <si>
    <t>7h23’15”</t>
  </si>
  <si>
    <t>Theillay 11</t>
  </si>
  <si>
    <t>Mickael</t>
  </si>
  <si>
    <t>7h15’21”</t>
  </si>
  <si>
    <t>Chavagnes 10</t>
  </si>
  <si>
    <t>Regis</t>
  </si>
  <si>
    <t>6h49’22”</t>
  </si>
  <si>
    <t>Bernard</t>
  </si>
  <si>
    <t>6h58’55”</t>
  </si>
  <si>
    <t>6h50’02”</t>
  </si>
  <si>
    <t>Caroline</t>
  </si>
  <si>
    <t>8h14’19”</t>
  </si>
  <si>
    <t>Royan 11</t>
  </si>
  <si>
    <t>Sylvie</t>
  </si>
  <si>
    <t>8h45’44”</t>
  </si>
  <si>
    <t>Millau 11</t>
  </si>
  <si>
    <t>Patricia</t>
  </si>
  <si>
    <t>8h44’05”</t>
  </si>
  <si>
    <t>Solange</t>
  </si>
  <si>
    <t>Chef de delegation</t>
  </si>
  <si>
    <t>Jean Francois</t>
  </si>
  <si>
    <t>Technical Director</t>
  </si>
  <si>
    <t>Thierry</t>
  </si>
  <si>
    <t>Nicolas</t>
  </si>
  <si>
    <t>Physiotherapeuthe</t>
  </si>
  <si>
    <t>Irene</t>
  </si>
  <si>
    <t>Podologue</t>
  </si>
  <si>
    <t>Arthur</t>
  </si>
  <si>
    <t>Doctor</t>
  </si>
  <si>
    <t>8h00’49”</t>
  </si>
  <si>
    <t>Cantabria 2010</t>
  </si>
  <si>
    <t>Hawker</t>
  </si>
  <si>
    <t>Elizabeth</t>
  </si>
  <si>
    <t>2010 IAU 100 Km World/European Championship Gibraltar</t>
  </si>
  <si>
    <t>Wilson</t>
  </si>
  <si>
    <t>Anne</t>
  </si>
  <si>
    <t>Gelder</t>
  </si>
  <si>
    <t>Emily</t>
  </si>
  <si>
    <t>2010 IAU 100Km World/European Championship Gibraltar</t>
  </si>
  <si>
    <t>Cole</t>
  </si>
  <si>
    <t>Brian</t>
  </si>
  <si>
    <t>Team Coaches</t>
  </si>
  <si>
    <t>Rushton</t>
  </si>
  <si>
    <t>Karen</t>
  </si>
  <si>
    <t>Hill</t>
  </si>
  <si>
    <t>Walter</t>
  </si>
  <si>
    <t>Wallner</t>
  </si>
  <si>
    <t>Wolfgang</t>
  </si>
  <si>
    <t>12.12.1964</t>
  </si>
  <si>
    <t>Predl</t>
  </si>
  <si>
    <t>Rainer</t>
  </si>
  <si>
    <t>15.01.1990</t>
  </si>
  <si>
    <t>Rauth</t>
  </si>
  <si>
    <t>Romed</t>
  </si>
  <si>
    <t>08.09.1978</t>
  </si>
  <si>
    <t>Huemer</t>
  </si>
  <si>
    <t>Klemens</t>
  </si>
  <si>
    <t>04.07.1973</t>
  </si>
  <si>
    <t>Lilek</t>
  </si>
  <si>
    <t>David</t>
  </si>
  <si>
    <t>23.01.1985</t>
  </si>
  <si>
    <t>Morawetz</t>
  </si>
  <si>
    <t>Hubert</t>
  </si>
  <si>
    <t>24.06.1969</t>
  </si>
  <si>
    <t>Steyr 2011</t>
  </si>
  <si>
    <t>Hartl</t>
  </si>
  <si>
    <t xml:space="preserve">Herbert </t>
  </si>
  <si>
    <t>03.10.1958</t>
  </si>
  <si>
    <t>Gratzl</t>
  </si>
  <si>
    <t>Karl</t>
  </si>
  <si>
    <t>10.06.1969</t>
  </si>
  <si>
    <t>Bergmann</t>
  </si>
  <si>
    <t>Heinz-Peter</t>
  </si>
  <si>
    <t>22.07.1966</t>
  </si>
  <si>
    <t>Wien 2010</t>
  </si>
  <si>
    <t>Bendl-Tschiedel</t>
  </si>
  <si>
    <t>Carola</t>
  </si>
  <si>
    <t>13.08.1976</t>
  </si>
  <si>
    <t>Hofer</t>
  </si>
  <si>
    <t>Sabine</t>
  </si>
  <si>
    <t>11.09.1961</t>
  </si>
  <si>
    <t>Straßer</t>
  </si>
  <si>
    <t>Regina</t>
  </si>
  <si>
    <t>17.01.1972</t>
  </si>
  <si>
    <t>Striednig</t>
  </si>
  <si>
    <t>Ulrike</t>
  </si>
  <si>
    <t>16.04.1961</t>
  </si>
  <si>
    <t>Heiml</t>
  </si>
  <si>
    <t>Alexandra</t>
  </si>
  <si>
    <t>19.12.1975</t>
  </si>
  <si>
    <t>Moßhammer</t>
  </si>
  <si>
    <t xml:space="preserve">Pauline </t>
  </si>
  <si>
    <t>22.01.1967</t>
  </si>
  <si>
    <t xml:space="preserve">Reinhold </t>
  </si>
  <si>
    <t>Teamleader</t>
  </si>
  <si>
    <t>Wolf</t>
  </si>
  <si>
    <t>Mentalcoach, Organization</t>
  </si>
  <si>
    <t>Toff</t>
  </si>
  <si>
    <t>Angelika</t>
  </si>
  <si>
    <t>Physiotherapist</t>
  </si>
  <si>
    <t>Groißhammer</t>
  </si>
  <si>
    <t xml:space="preserve">Jutta </t>
  </si>
  <si>
    <t>Gerhard</t>
  </si>
  <si>
    <t>Frotschnig</t>
  </si>
  <si>
    <t>Anni</t>
  </si>
  <si>
    <t>Hofstätter</t>
  </si>
  <si>
    <t>Norbert</t>
  </si>
  <si>
    <t>Mitterauer</t>
  </si>
  <si>
    <t>Anna</t>
  </si>
  <si>
    <t>Eigner</t>
  </si>
  <si>
    <t>Lee</t>
  </si>
  <si>
    <t>Kwang Yeor</t>
  </si>
  <si>
    <t>7h47m</t>
  </si>
  <si>
    <t>KUMF CUP 2011</t>
  </si>
  <si>
    <t>Kim</t>
  </si>
  <si>
    <t>Kwang Bok</t>
  </si>
  <si>
    <t>8h30m</t>
  </si>
  <si>
    <t>Busan 2011</t>
  </si>
  <si>
    <t>Park</t>
  </si>
  <si>
    <t>Bok Jin</t>
  </si>
  <si>
    <t>Delegation leader</t>
  </si>
  <si>
    <t>Ji</t>
  </si>
  <si>
    <t>Hae Woon</t>
  </si>
  <si>
    <t>05.01.1972</t>
  </si>
  <si>
    <t>7.59.11</t>
  </si>
  <si>
    <t xml:space="preserve">6.33.56 </t>
  </si>
  <si>
    <t>29.11.1980</t>
  </si>
  <si>
    <t>6.43.41</t>
  </si>
  <si>
    <t>Molodechno 12</t>
  </si>
  <si>
    <t>20.01.1957</t>
  </si>
  <si>
    <t>7.12.35</t>
  </si>
  <si>
    <t>6.47.35</t>
  </si>
  <si>
    <t>11.04.1969</t>
  </si>
  <si>
    <t>8.03.17</t>
  </si>
  <si>
    <t>Winschotten 09</t>
  </si>
  <si>
    <t>7.19.10</t>
  </si>
  <si>
    <t xml:space="preserve">Driver </t>
  </si>
  <si>
    <t>12.10.1963</t>
  </si>
  <si>
    <t>Nida 26.06.2010</t>
  </si>
  <si>
    <t>25.02.1975</t>
  </si>
  <si>
    <t>8:52;22</t>
  </si>
  <si>
    <t>Wins.10.09.2011</t>
  </si>
  <si>
    <t>19.07.1963</t>
  </si>
  <si>
    <t>18.06.1951</t>
  </si>
  <si>
    <t>9:56;27</t>
  </si>
  <si>
    <t>7:29;22</t>
  </si>
  <si>
    <t>11.02.1983</t>
  </si>
  <si>
    <t>06.12.1974</t>
  </si>
  <si>
    <t>17.11.1967</t>
  </si>
  <si>
    <t>9:04;26</t>
  </si>
  <si>
    <t>Tuskania 2008</t>
  </si>
  <si>
    <t>8:50;58</t>
  </si>
  <si>
    <t>24.10.1965</t>
  </si>
  <si>
    <t>Biri</t>
  </si>
  <si>
    <t>Ferenc</t>
  </si>
  <si>
    <t>Muhari</t>
  </si>
  <si>
    <t>Gábor</t>
  </si>
  <si>
    <t>–</t>
  </si>
  <si>
    <t>Steib</t>
  </si>
  <si>
    <t>Péter</t>
  </si>
  <si>
    <t>Szalóki</t>
  </si>
  <si>
    <t>Róbert</t>
  </si>
  <si>
    <t>Winschoten201</t>
  </si>
  <si>
    <t>Winschoten2011</t>
  </si>
  <si>
    <t>Druskó</t>
  </si>
  <si>
    <t>Zsófia</t>
  </si>
  <si>
    <t>03/14/1966</t>
  </si>
  <si>
    <t>Földingné Nagy</t>
  </si>
  <si>
    <t>Judit</t>
  </si>
  <si>
    <t>Vajda</t>
  </si>
  <si>
    <t>Anita</t>
  </si>
  <si>
    <t>Ujj</t>
  </si>
  <si>
    <t>Zoltán</t>
  </si>
  <si>
    <t>President of Hungarian Ultrarunner's Association</t>
  </si>
  <si>
    <t>Molnár</t>
  </si>
  <si>
    <t>Tamás</t>
  </si>
  <si>
    <t>Földing</t>
  </si>
  <si>
    <t>Ottó</t>
  </si>
  <si>
    <t>Byrne</t>
  </si>
  <si>
    <t>John</t>
  </si>
  <si>
    <t>ACP - 2011</t>
  </si>
  <si>
    <t>Collins</t>
  </si>
  <si>
    <t>World - 2010</t>
  </si>
  <si>
    <t>Doherty</t>
  </si>
  <si>
    <t>World - 2011</t>
  </si>
  <si>
    <t>Maguire</t>
  </si>
  <si>
    <t>Thomas</t>
  </si>
  <si>
    <t>ACP - 2009</t>
  </si>
  <si>
    <t>O’Regan</t>
  </si>
  <si>
    <t>Whyte</t>
  </si>
  <si>
    <t>Keith</t>
  </si>
  <si>
    <t>McCormick</t>
  </si>
  <si>
    <t>Jim</t>
  </si>
  <si>
    <t>N/A</t>
  </si>
  <si>
    <t>Lavin</t>
  </si>
  <si>
    <t>Helen</t>
  </si>
  <si>
    <t>Donovan</t>
  </si>
  <si>
    <t>Richard</t>
  </si>
  <si>
    <t>Manager</t>
  </si>
  <si>
    <t>Brennan</t>
  </si>
  <si>
    <t>Tony</t>
  </si>
  <si>
    <t>Logistics</t>
  </si>
  <si>
    <t>Motivation</t>
  </si>
  <si>
    <t>Belton</t>
  </si>
  <si>
    <t>Syron</t>
  </si>
  <si>
    <t>Sarah</t>
  </si>
  <si>
    <t>Men’s Team Manager</t>
  </si>
  <si>
    <t>Scotch</t>
  </si>
  <si>
    <t>Chris</t>
  </si>
  <si>
    <t>Women’s Team Manager</t>
  </si>
  <si>
    <t>Binder</t>
  </si>
  <si>
    <t>Joseph</t>
  </si>
  <si>
    <t>Ruth Anderson 100K 2011</t>
  </si>
  <si>
    <t>Braje</t>
  </si>
  <si>
    <t>Todd</t>
  </si>
  <si>
    <t>Mad City 100K 2011</t>
  </si>
  <si>
    <t>Henshaw</t>
  </si>
  <si>
    <t>2011 WC 100k</t>
  </si>
  <si>
    <t>Riddle</t>
  </si>
  <si>
    <t>US 100K Nat’l Championship 2011</t>
  </si>
  <si>
    <t>Wardian</t>
  </si>
  <si>
    <t>Woods</t>
  </si>
  <si>
    <t>Matthew</t>
  </si>
  <si>
    <t>Ricklefs</t>
  </si>
  <si>
    <t>Chad</t>
  </si>
  <si>
    <t xml:space="preserve">2010 IAU 100K </t>
  </si>
  <si>
    <t>Olsen</t>
  </si>
  <si>
    <t>Jon</t>
  </si>
  <si>
    <t>Flaherty</t>
  </si>
  <si>
    <t>2011 Chicago Lakefront 50 Mile</t>
  </si>
  <si>
    <t>n/a in 100K Roads</t>
  </si>
  <si>
    <t>Arbogast</t>
  </si>
  <si>
    <t>Meghan</t>
  </si>
  <si>
    <t>2010 IAU 100K</t>
  </si>
  <si>
    <t>Bednosky</t>
  </si>
  <si>
    <t>Annette</t>
  </si>
  <si>
    <t>2011 WC 100K</t>
  </si>
  <si>
    <t>Scallon</t>
  </si>
  <si>
    <t>Cassie</t>
  </si>
  <si>
    <t>6:31:22 (JFK 50 Mile Trail)</t>
  </si>
  <si>
    <t>2011 JFK 50 Mile Trail Race</t>
  </si>
  <si>
    <t>Smith</t>
  </si>
  <si>
    <t>Carolyn</t>
  </si>
  <si>
    <t>Pam</t>
  </si>
  <si>
    <t>Sproston</t>
  </si>
  <si>
    <t>Amy</t>
  </si>
  <si>
    <t>Ballas</t>
  </si>
  <si>
    <t>Elissa</t>
  </si>
  <si>
    <t>7:01:39 (JFK 50 Mile Trail)</t>
  </si>
  <si>
    <t>Semick</t>
  </si>
  <si>
    <t>Kami</t>
  </si>
  <si>
    <t xml:space="preserve">2009 Belgium IAU WC 100K </t>
  </si>
  <si>
    <t>Crosby Helms</t>
  </si>
  <si>
    <t>Devon</t>
  </si>
  <si>
    <t>06/23/82</t>
  </si>
  <si>
    <t>Gentling</t>
  </si>
  <si>
    <t>Lin</t>
  </si>
  <si>
    <t>Head of Delegation, Team Leader</t>
  </si>
  <si>
    <t>Yanacheck</t>
  </si>
  <si>
    <t>Timo</t>
  </si>
  <si>
    <t>Assistant Team Leader</t>
  </si>
  <si>
    <t>Caldwell</t>
  </si>
  <si>
    <t>Dr. Lion</t>
  </si>
  <si>
    <t>Team Physician</t>
  </si>
  <si>
    <t>Herber</t>
  </si>
  <si>
    <t>Susan</t>
  </si>
  <si>
    <t>Team Medical</t>
  </si>
  <si>
    <t>Hicks</t>
  </si>
  <si>
    <t>Media</t>
  </si>
  <si>
    <t>Loutitt</t>
  </si>
  <si>
    <t>Jason</t>
  </si>
  <si>
    <t>Victoria 2011</t>
  </si>
  <si>
    <t>Asselin</t>
  </si>
  <si>
    <t>Bentley</t>
  </si>
  <si>
    <t>Darin</t>
  </si>
  <si>
    <t>Webb</t>
  </si>
  <si>
    <t>Edmonton 2010</t>
  </si>
  <si>
    <t>Bos</t>
  </si>
  <si>
    <t>Melanie</t>
  </si>
  <si>
    <t>Gibraltar 2011</t>
  </si>
  <si>
    <t>Dick</t>
  </si>
  <si>
    <t>Jennifer</t>
  </si>
  <si>
    <t>Miceli</t>
  </si>
  <si>
    <t>Carla</t>
  </si>
  <si>
    <t>Price</t>
  </si>
  <si>
    <t>No time</t>
  </si>
  <si>
    <t>Leblanc</t>
  </si>
  <si>
    <t>Armand</t>
  </si>
  <si>
    <t>Kevin</t>
  </si>
  <si>
    <t>Physio Therapist</t>
  </si>
  <si>
    <t>Marie</t>
  </si>
  <si>
    <t>Asst Manager</t>
  </si>
  <si>
    <t>Bedard</t>
  </si>
  <si>
    <t>Lucie</t>
  </si>
  <si>
    <t>Support Crew</t>
  </si>
  <si>
    <t xml:space="preserve">Bos </t>
  </si>
  <si>
    <t>Jacob</t>
  </si>
  <si>
    <t>Sibby</t>
  </si>
  <si>
    <t xml:space="preserve">Support Crew                                                                                            </t>
  </si>
  <si>
    <t>Kian</t>
  </si>
  <si>
    <t>Carla sister</t>
  </si>
  <si>
    <t>Carla Sister</t>
  </si>
  <si>
    <t>Dorjsuren</t>
  </si>
  <si>
    <t>Damdinjav</t>
  </si>
  <si>
    <t>National Championship, 2010</t>
  </si>
  <si>
    <t xml:space="preserve">Zina </t>
  </si>
  <si>
    <t>Chuluunbaatar</t>
  </si>
  <si>
    <t xml:space="preserve">Sundui </t>
  </si>
  <si>
    <t>Unurbayar</t>
  </si>
  <si>
    <t>Executive Director and General Secretary of Mongolian Ultra Marathon Federation, Team leader</t>
  </si>
  <si>
    <t>100km Biel 2011</t>
  </si>
  <si>
    <t>Perret</t>
  </si>
  <si>
    <t>Claudio</t>
  </si>
  <si>
    <t>Leana</t>
  </si>
  <si>
    <t>Prevost</t>
  </si>
  <si>
    <t>Jussi</t>
  </si>
  <si>
    <t>Therapist ‘s Assistant</t>
  </si>
  <si>
    <t>Valmir</t>
  </si>
  <si>
    <t>Nunes</t>
  </si>
  <si>
    <t>Passatore 201</t>
  </si>
  <si>
    <t>Ralf Weis</t>
  </si>
  <si>
    <t>Ramirez</t>
  </si>
  <si>
    <t>Bula</t>
  </si>
  <si>
    <t>Dzmitry</t>
  </si>
  <si>
    <t>Budnik</t>
  </si>
  <si>
    <t>Vadzim</t>
  </si>
  <si>
    <t>Rymasheuski</t>
  </si>
  <si>
    <t>Aliaksandr</t>
  </si>
  <si>
    <t>Navitski</t>
  </si>
  <si>
    <t>Ihar</t>
  </si>
  <si>
    <t>Pena</t>
  </si>
  <si>
    <t>Marta</t>
  </si>
  <si>
    <t>Sushko</t>
  </si>
  <si>
    <t>Ryhor</t>
  </si>
  <si>
    <t>Rabinava</t>
  </si>
  <si>
    <t>Volha</t>
  </si>
  <si>
    <t>Kazlou</t>
  </si>
  <si>
    <t>Siarhei</t>
  </si>
  <si>
    <t>Vrajić</t>
  </si>
  <si>
    <t>Marija</t>
  </si>
  <si>
    <t>Dejan</t>
  </si>
  <si>
    <t>Coach, Dejanvrajic76@Net.Hr</t>
  </si>
  <si>
    <t>Boch</t>
  </si>
  <si>
    <t>Bordet</t>
  </si>
  <si>
    <t>Buquet</t>
  </si>
  <si>
    <t>Dilmi</t>
  </si>
  <si>
    <t>Jeanne</t>
  </si>
  <si>
    <t>Raymond</t>
  </si>
  <si>
    <t>Bretaud</t>
  </si>
  <si>
    <t>Dubois</t>
  </si>
  <si>
    <t>Cartoux Boissy</t>
  </si>
  <si>
    <t xml:space="preserve">Rocabert </t>
  </si>
  <si>
    <t>Carfantan</t>
  </si>
  <si>
    <t>Pontier</t>
  </si>
  <si>
    <t>Guichard</t>
  </si>
  <si>
    <t>Monnier</t>
  </si>
  <si>
    <t>Brun</t>
  </si>
  <si>
    <t>Lardey</t>
  </si>
  <si>
    <t>Ollier</t>
  </si>
  <si>
    <t>Brule</t>
  </si>
  <si>
    <t xml:space="preserve">Y </t>
  </si>
  <si>
    <t>Hara</t>
  </si>
  <si>
    <t>Yoshikazu</t>
  </si>
  <si>
    <t>Nakadai</t>
  </si>
  <si>
    <t>Shinji</t>
  </si>
  <si>
    <t>Takahashi</t>
  </si>
  <si>
    <t>Masakazu</t>
  </si>
  <si>
    <t>Takada</t>
  </si>
  <si>
    <t>Yoshiki</t>
  </si>
  <si>
    <t>Inoue</t>
  </si>
  <si>
    <t>Shingo</t>
  </si>
  <si>
    <t>Ochiai</t>
  </si>
  <si>
    <t>Naomi</t>
  </si>
  <si>
    <t>Kudo</t>
  </si>
  <si>
    <t>Mami</t>
  </si>
  <si>
    <t>Ito</t>
  </si>
  <si>
    <t>Yuko</t>
  </si>
  <si>
    <t>Fujisawa</t>
  </si>
  <si>
    <t>Mai</t>
  </si>
  <si>
    <t>Oyagi</t>
  </si>
  <si>
    <t>Wakako</t>
  </si>
  <si>
    <t>Ota</t>
  </si>
  <si>
    <t>Mikiko</t>
  </si>
  <si>
    <t>Akihiro</t>
  </si>
  <si>
    <t>Ohara</t>
  </si>
  <si>
    <t>Takashi</t>
  </si>
  <si>
    <t>Mizobuchi</t>
  </si>
  <si>
    <t>Manabu</t>
  </si>
  <si>
    <t>Shinohara</t>
  </si>
  <si>
    <t>Mitsuru</t>
  </si>
  <si>
    <t>Tomoko</t>
  </si>
  <si>
    <t>Dudels</t>
  </si>
  <si>
    <t>Andris</t>
  </si>
  <si>
    <t xml:space="preserve">Nilovs </t>
  </si>
  <si>
    <t>Valdis</t>
  </si>
  <si>
    <t>Uzols</t>
  </si>
  <si>
    <t xml:space="preserve"> Aivars</t>
  </si>
  <si>
    <t>Suborins</t>
  </si>
  <si>
    <t xml:space="preserve"> Viktors</t>
  </si>
  <si>
    <t>Stula-Pankoka</t>
  </si>
  <si>
    <t>Mitele</t>
  </si>
  <si>
    <t>Misele</t>
  </si>
  <si>
    <t>Liepina</t>
  </si>
  <si>
    <t xml:space="preserve"> Anita</t>
  </si>
  <si>
    <t>Fjodorova</t>
  </si>
  <si>
    <t xml:space="preserve"> Inara</t>
  </si>
  <si>
    <t xml:space="preserve">N </t>
  </si>
  <si>
    <t>Seregno Italy 22nd April 2012</t>
  </si>
  <si>
    <t>Kouros</t>
  </si>
  <si>
    <t>Zoran</t>
  </si>
  <si>
    <t>8h55min</t>
  </si>
  <si>
    <t>Belgrade/2010</t>
  </si>
  <si>
    <t>8h32min</t>
  </si>
  <si>
    <t>Dimov</t>
  </si>
  <si>
    <t>Yiannis</t>
  </si>
  <si>
    <t>Torhut (BEL) 1985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</si>
</sst>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hadow/>
      <sz val="8"/>
      <color rgb="FFFF0000"/>
      <name val="Century Gothic"/>
      <family val="2"/>
    </font>
    <font>
      <sz val="10"/>
      <color theme="4"/>
      <name val="Tahoma"/>
      <family val="2"/>
    </font>
    <font>
      <b/>
      <shadow/>
      <sz val="10"/>
      <color rgb="FFFF0000"/>
      <name val="Century Gothic"/>
      <family val="2"/>
    </font>
    <font>
      <sz val="10"/>
      <color theme="3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6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6" fillId="0" borderId="4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5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6" xfId="0" applyFont="1" applyFill="1" applyBorder="1"/>
    <xf numFmtId="0" fontId="0" fillId="0" borderId="0" xfId="0" applyFont="1"/>
    <xf numFmtId="0" fontId="0" fillId="0" borderId="6" xfId="0" applyFill="1" applyBorder="1"/>
    <xf numFmtId="0" fontId="4" fillId="0" borderId="7" xfId="0" applyFont="1" applyBorder="1"/>
    <xf numFmtId="16" fontId="4" fillId="0" borderId="8" xfId="0" applyNumberFormat="1" applyFont="1" applyFill="1" applyBorder="1"/>
    <xf numFmtId="16" fontId="7" fillId="0" borderId="8" xfId="0" applyNumberFormat="1" applyFont="1" applyFill="1" applyBorder="1"/>
    <xf numFmtId="0" fontId="9" fillId="2" borderId="0" xfId="0" applyFont="1" applyFill="1" applyBorder="1" applyAlignment="1">
      <alignment horizontal="left"/>
    </xf>
    <xf numFmtId="14" fontId="8" fillId="0" borderId="0" xfId="0" applyNumberFormat="1" applyFont="1" applyAlignment="1">
      <alignment horizontal="left"/>
    </xf>
    <xf numFmtId="21" fontId="8" fillId="0" borderId="0" xfId="0" applyNumberFormat="1" applyFont="1" applyAlignment="1">
      <alignment horizontal="left"/>
    </xf>
    <xf numFmtId="20" fontId="1" fillId="0" borderId="0" xfId="0" applyNumberFormat="1" applyFont="1" applyBorder="1" applyAlignment="1">
      <alignment horizontal="left"/>
    </xf>
    <xf numFmtId="0" fontId="0" fillId="0" borderId="4" xfId="0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4" fillId="0" borderId="0" xfId="0" applyFont="1" applyFill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9" fillId="0" borderId="1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21" fontId="1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20" fontId="8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  <xf numFmtId="0" fontId="15" fillId="0" borderId="0" xfId="0" applyFont="1"/>
    <xf numFmtId="15" fontId="8" fillId="0" borderId="0" xfId="0" applyNumberFormat="1" applyFont="1" applyBorder="1" applyAlignment="1">
      <alignment horizontal="left"/>
    </xf>
    <xf numFmtId="0" fontId="6" fillId="0" borderId="4" xfId="0" applyFont="1" applyFill="1" applyBorder="1"/>
    <xf numFmtId="0" fontId="16" fillId="0" borderId="0" xfId="0" applyFont="1" applyFill="1"/>
    <xf numFmtId="0" fontId="0" fillId="0" borderId="0" xfId="0" applyFill="1"/>
    <xf numFmtId="0" fontId="9" fillId="2" borderId="4" xfId="0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4" fontId="8" fillId="2" borderId="0" xfId="0" applyNumberFormat="1" applyFont="1" applyFill="1" applyBorder="1" applyAlignment="1">
      <alignment horizontal="left"/>
    </xf>
    <xf numFmtId="21" fontId="8" fillId="2" borderId="0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0" fillId="2" borderId="0" xfId="0" applyFill="1"/>
    <xf numFmtId="0" fontId="14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9" fillId="2" borderId="1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left"/>
    </xf>
    <xf numFmtId="21" fontId="8" fillId="2" borderId="1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7" fillId="0" borderId="0" xfId="0" applyFont="1" applyFill="1"/>
    <xf numFmtId="0" fontId="4" fillId="0" borderId="8" xfId="0" applyFont="1" applyFill="1" applyBorder="1"/>
    <xf numFmtId="0" fontId="0" fillId="0" borderId="8" xfId="0" applyFill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12" xfId="0" applyFont="1" applyBorder="1"/>
    <xf numFmtId="0" fontId="1" fillId="0" borderId="0" xfId="0" applyFont="1"/>
    <xf numFmtId="0" fontId="6" fillId="0" borderId="13" xfId="0" applyFont="1" applyBorder="1"/>
    <xf numFmtId="0" fontId="4" fillId="0" borderId="14" xfId="0" applyFont="1" applyFill="1" applyBorder="1"/>
    <xf numFmtId="0" fontId="4" fillId="0" borderId="15" xfId="0" applyFont="1" applyFill="1" applyBorder="1"/>
    <xf numFmtId="21" fontId="2" fillId="0" borderId="0" xfId="1" applyNumberFormat="1" applyFont="1" applyBorder="1" applyAlignment="1" applyProtection="1">
      <alignment horizontal="left"/>
    </xf>
    <xf numFmtId="0" fontId="4" fillId="3" borderId="0" xfId="0" applyFont="1" applyFill="1" applyBorder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4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4" xfId="0" applyFill="1" applyBorder="1"/>
    <xf numFmtId="16" fontId="4" fillId="3" borderId="8" xfId="0" applyNumberFormat="1" applyFont="1" applyFill="1" applyBorder="1"/>
    <xf numFmtId="0" fontId="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13" xfId="0" applyFont="1" applyFill="1" applyBorder="1"/>
    <xf numFmtId="0" fontId="8" fillId="2" borderId="0" xfId="0" applyFont="1" applyFill="1" applyAlignment="1">
      <alignment horizontal="left"/>
    </xf>
    <xf numFmtId="20" fontId="8" fillId="0" borderId="0" xfId="0" applyNumberFormat="1" applyFont="1" applyFill="1" applyBorder="1" applyAlignment="1">
      <alignment horizontal="left"/>
    </xf>
    <xf numFmtId="0" fontId="0" fillId="4" borderId="4" xfId="0" applyFill="1" applyBorder="1"/>
    <xf numFmtId="0" fontId="0" fillId="4" borderId="0" xfId="0" applyFill="1" applyBorder="1"/>
    <xf numFmtId="0" fontId="0" fillId="4" borderId="4" xfId="0" applyFont="1" applyFill="1" applyBorder="1"/>
    <xf numFmtId="0" fontId="0" fillId="4" borderId="0" xfId="0" applyFont="1" applyFill="1" applyBorder="1"/>
    <xf numFmtId="0" fontId="8" fillId="0" borderId="0" xfId="0" applyFont="1"/>
    <xf numFmtId="0" fontId="1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8@:35: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1" topLeftCell="B1" activePane="topRight" state="frozen"/>
      <selection pane="topRight" activeCell="B25" sqref="B25"/>
    </sheetView>
  </sheetViews>
  <sheetFormatPr defaultRowHeight="14.4"/>
  <cols>
    <col min="1" max="1" width="8.88671875" style="3"/>
    <col min="7" max="7" width="12.109375" customWidth="1"/>
    <col min="8" max="8" width="17.5546875" style="18" customWidth="1"/>
  </cols>
  <sheetData>
    <row r="1" spans="1:16">
      <c r="A1" s="92" t="s">
        <v>65</v>
      </c>
      <c r="B1" s="2"/>
      <c r="C1" s="2"/>
      <c r="D1" s="2"/>
    </row>
    <row r="2" spans="1:16">
      <c r="A2" s="92" t="s">
        <v>66</v>
      </c>
      <c r="B2" s="2"/>
      <c r="C2" s="2"/>
      <c r="D2" s="2"/>
    </row>
    <row r="3" spans="1:16" s="1" customFormat="1" ht="15" thickBot="1">
      <c r="A3" s="93" t="s">
        <v>1059</v>
      </c>
      <c r="B3" s="5"/>
      <c r="C3" s="5"/>
      <c r="D3" s="5"/>
      <c r="E3" s="5"/>
      <c r="F3" s="5" t="s">
        <v>74</v>
      </c>
      <c r="G3" s="5"/>
      <c r="H3" s="5"/>
      <c r="I3" s="5"/>
      <c r="J3" s="1" t="s">
        <v>54</v>
      </c>
    </row>
    <row r="4" spans="1:16" s="2" customFormat="1">
      <c r="A4" s="94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52</v>
      </c>
      <c r="H4" s="6"/>
      <c r="I4" s="7"/>
      <c r="J4" s="11" t="s">
        <v>55</v>
      </c>
      <c r="K4" s="20" t="s">
        <v>1</v>
      </c>
      <c r="L4" s="6" t="s">
        <v>2</v>
      </c>
      <c r="M4" s="6" t="s">
        <v>3</v>
      </c>
      <c r="N4" s="6" t="s">
        <v>5</v>
      </c>
      <c r="O4" s="20" t="s">
        <v>73</v>
      </c>
      <c r="P4" s="7" t="s">
        <v>89</v>
      </c>
    </row>
    <row r="5" spans="1:16" s="2" customFormat="1">
      <c r="A5" s="8"/>
      <c r="B5" s="9"/>
      <c r="C5" s="9"/>
      <c r="D5" s="10"/>
      <c r="E5" s="10"/>
      <c r="F5" s="10"/>
      <c r="G5" s="10"/>
      <c r="H5" s="10"/>
      <c r="I5" s="17"/>
      <c r="J5" s="90"/>
      <c r="K5" s="31"/>
      <c r="L5" s="10"/>
      <c r="M5" s="10"/>
      <c r="N5" s="10"/>
      <c r="O5" s="31"/>
      <c r="P5" s="17"/>
    </row>
    <row r="6" spans="1:16" s="2" customFormat="1">
      <c r="A6" s="8" t="s">
        <v>6</v>
      </c>
      <c r="B6" s="10">
        <v>1</v>
      </c>
      <c r="C6" s="10">
        <v>0</v>
      </c>
      <c r="D6" s="10">
        <v>1</v>
      </c>
      <c r="E6" s="10">
        <v>0</v>
      </c>
      <c r="F6" s="10">
        <v>2</v>
      </c>
      <c r="G6" s="10"/>
      <c r="H6" s="10"/>
      <c r="I6" s="17"/>
      <c r="J6" s="21"/>
      <c r="K6" s="31">
        <v>1</v>
      </c>
      <c r="L6" s="10">
        <v>0</v>
      </c>
      <c r="M6" s="10">
        <v>1</v>
      </c>
      <c r="N6" s="10">
        <f>SUM(K6:M6)</f>
        <v>2</v>
      </c>
      <c r="O6" s="31"/>
      <c r="P6" s="17"/>
    </row>
    <row r="7" spans="1:16">
      <c r="A7" s="8" t="s">
        <v>7</v>
      </c>
      <c r="B7" s="104"/>
      <c r="C7" s="104"/>
      <c r="D7" s="104"/>
      <c r="E7" s="104"/>
      <c r="F7" s="104"/>
      <c r="G7" s="104"/>
      <c r="H7" s="105"/>
      <c r="I7" s="106"/>
      <c r="J7" s="102"/>
      <c r="K7" s="108"/>
      <c r="L7" s="104"/>
      <c r="M7" s="104"/>
      <c r="N7" s="104"/>
      <c r="O7" s="27"/>
      <c r="P7" s="19"/>
    </row>
    <row r="8" spans="1:16" s="4" customFormat="1">
      <c r="A8" s="8" t="s">
        <v>8</v>
      </c>
      <c r="B8" s="28">
        <v>2</v>
      </c>
      <c r="C8" s="28">
        <v>0</v>
      </c>
      <c r="D8" s="28">
        <v>1</v>
      </c>
      <c r="E8" s="28">
        <v>6</v>
      </c>
      <c r="F8" s="28">
        <f t="shared" ref="F8:F17" si="0">SUM(B8:E8)</f>
        <v>9</v>
      </c>
      <c r="G8" s="28" t="s">
        <v>148</v>
      </c>
      <c r="H8" s="28" t="s">
        <v>56</v>
      </c>
      <c r="I8" s="29"/>
      <c r="J8" s="22"/>
      <c r="K8" s="30">
        <v>2</v>
      </c>
      <c r="L8" s="28">
        <v>0</v>
      </c>
      <c r="M8" s="28">
        <v>5</v>
      </c>
      <c r="N8" s="28">
        <f t="shared" ref="N8:N13" si="1">SUM(K8:M8)</f>
        <v>7</v>
      </c>
      <c r="O8" s="30"/>
      <c r="P8" s="29"/>
    </row>
    <row r="9" spans="1:16" s="4" customFormat="1">
      <c r="A9" s="8" t="s">
        <v>9</v>
      </c>
      <c r="B9" s="28">
        <v>9</v>
      </c>
      <c r="C9" s="28">
        <v>6</v>
      </c>
      <c r="D9" s="28">
        <v>9</v>
      </c>
      <c r="E9" s="28">
        <v>12</v>
      </c>
      <c r="F9" s="28">
        <f t="shared" si="0"/>
        <v>36</v>
      </c>
      <c r="G9" s="28" t="s">
        <v>71</v>
      </c>
      <c r="H9" s="28" t="s">
        <v>75</v>
      </c>
      <c r="I9" s="29"/>
      <c r="J9" s="22"/>
      <c r="K9" s="30">
        <v>9</v>
      </c>
      <c r="L9" s="28">
        <v>6</v>
      </c>
      <c r="M9" s="28">
        <v>9</v>
      </c>
      <c r="N9" s="28">
        <f t="shared" si="1"/>
        <v>24</v>
      </c>
      <c r="O9" s="30"/>
      <c r="P9" s="29"/>
    </row>
    <row r="10" spans="1:16" s="4" customFormat="1">
      <c r="A10" s="8" t="s">
        <v>10</v>
      </c>
      <c r="B10" s="28">
        <v>7</v>
      </c>
      <c r="C10" s="28">
        <v>0</v>
      </c>
      <c r="D10" s="28">
        <v>5</v>
      </c>
      <c r="E10" s="28">
        <v>0</v>
      </c>
      <c r="F10" s="28">
        <f t="shared" si="0"/>
        <v>12</v>
      </c>
      <c r="G10" s="28" t="s">
        <v>113</v>
      </c>
      <c r="H10" s="28" t="s">
        <v>75</v>
      </c>
      <c r="I10" s="29"/>
      <c r="J10" s="22"/>
      <c r="K10" s="30">
        <v>7</v>
      </c>
      <c r="L10" s="28">
        <v>0</v>
      </c>
      <c r="M10" s="28">
        <v>5</v>
      </c>
      <c r="N10" s="28">
        <f t="shared" si="1"/>
        <v>12</v>
      </c>
      <c r="O10" s="30"/>
      <c r="P10" s="29"/>
    </row>
    <row r="11" spans="1:16" s="2" customFormat="1">
      <c r="A11" s="8" t="s">
        <v>11</v>
      </c>
      <c r="B11" s="28">
        <v>4</v>
      </c>
      <c r="C11" s="28">
        <v>0</v>
      </c>
      <c r="D11" s="28">
        <v>3</v>
      </c>
      <c r="E11" s="10">
        <v>0</v>
      </c>
      <c r="F11" s="28">
        <f t="shared" si="0"/>
        <v>7</v>
      </c>
      <c r="G11" s="10" t="s">
        <v>76</v>
      </c>
      <c r="H11" s="10" t="s">
        <v>56</v>
      </c>
      <c r="I11" s="17"/>
      <c r="J11" s="21"/>
      <c r="K11" s="31">
        <v>4</v>
      </c>
      <c r="L11" s="10">
        <v>0</v>
      </c>
      <c r="M11" s="10">
        <v>3</v>
      </c>
      <c r="N11" s="10">
        <f t="shared" si="1"/>
        <v>7</v>
      </c>
      <c r="O11" s="31"/>
      <c r="P11" s="17"/>
    </row>
    <row r="12" spans="1:16" s="2" customFormat="1">
      <c r="A12" s="8" t="s">
        <v>12</v>
      </c>
      <c r="B12" s="10">
        <v>1</v>
      </c>
      <c r="C12" s="10">
        <v>0</v>
      </c>
      <c r="D12" s="10">
        <v>0</v>
      </c>
      <c r="E12" s="10">
        <v>0</v>
      </c>
      <c r="F12" s="10">
        <f t="shared" si="0"/>
        <v>1</v>
      </c>
      <c r="G12" s="10" t="s">
        <v>157</v>
      </c>
      <c r="H12" s="10" t="s">
        <v>56</v>
      </c>
      <c r="I12" s="17"/>
      <c r="J12" s="21"/>
      <c r="K12" s="31">
        <v>1</v>
      </c>
      <c r="L12" s="10">
        <v>0</v>
      </c>
      <c r="M12" s="10">
        <v>0</v>
      </c>
      <c r="N12" s="10">
        <f t="shared" si="1"/>
        <v>1</v>
      </c>
      <c r="O12" s="31"/>
      <c r="P12" s="17"/>
    </row>
    <row r="13" spans="1:16" s="2" customFormat="1">
      <c r="A13" s="8" t="s">
        <v>13</v>
      </c>
      <c r="B13" s="10">
        <v>5</v>
      </c>
      <c r="C13" s="10">
        <v>4</v>
      </c>
      <c r="D13" s="10">
        <v>2</v>
      </c>
      <c r="E13" s="10">
        <v>7</v>
      </c>
      <c r="F13" s="10">
        <f t="shared" si="0"/>
        <v>18</v>
      </c>
      <c r="G13" s="10" t="s">
        <v>146</v>
      </c>
      <c r="H13" s="10" t="s">
        <v>56</v>
      </c>
      <c r="I13" s="17"/>
      <c r="J13" s="21"/>
      <c r="K13" s="31">
        <v>4</v>
      </c>
      <c r="L13" s="10">
        <v>4</v>
      </c>
      <c r="M13" s="10">
        <v>9</v>
      </c>
      <c r="N13" s="10">
        <f t="shared" si="1"/>
        <v>17</v>
      </c>
      <c r="O13" s="31"/>
      <c r="P13" s="17"/>
    </row>
    <row r="14" spans="1:16">
      <c r="A14" s="8" t="s">
        <v>14</v>
      </c>
      <c r="B14" s="28">
        <v>0</v>
      </c>
      <c r="C14" s="28">
        <v>1</v>
      </c>
      <c r="D14" s="28">
        <v>1</v>
      </c>
      <c r="E14" s="10">
        <v>0</v>
      </c>
      <c r="F14" s="28">
        <f t="shared" si="0"/>
        <v>2</v>
      </c>
      <c r="G14" s="10" t="s">
        <v>114</v>
      </c>
      <c r="H14" s="10" t="s">
        <v>75</v>
      </c>
      <c r="I14" s="19"/>
      <c r="J14" s="21"/>
      <c r="K14" s="31">
        <v>0</v>
      </c>
      <c r="L14" s="10">
        <v>1</v>
      </c>
      <c r="M14" s="10">
        <v>1</v>
      </c>
      <c r="N14" s="10">
        <f>SUM(L14:M14)</f>
        <v>2</v>
      </c>
      <c r="O14" s="31"/>
      <c r="P14" s="17"/>
    </row>
    <row r="15" spans="1:16" s="2" customFormat="1">
      <c r="A15" s="8" t="s">
        <v>15</v>
      </c>
      <c r="B15" s="10">
        <v>3</v>
      </c>
      <c r="C15" s="10">
        <v>3</v>
      </c>
      <c r="D15" s="10">
        <v>2</v>
      </c>
      <c r="E15" s="10">
        <v>3</v>
      </c>
      <c r="F15" s="10">
        <f t="shared" si="0"/>
        <v>11</v>
      </c>
      <c r="G15" s="10" t="s">
        <v>138</v>
      </c>
      <c r="H15" s="10" t="s">
        <v>56</v>
      </c>
      <c r="I15" s="17"/>
      <c r="J15" s="21"/>
      <c r="K15" s="31">
        <v>4</v>
      </c>
      <c r="L15" s="10">
        <v>3</v>
      </c>
      <c r="M15" s="10">
        <v>5</v>
      </c>
      <c r="N15" s="10">
        <f t="shared" ref="N15:N22" si="2">SUM(K15:M15)</f>
        <v>12</v>
      </c>
      <c r="O15" s="31"/>
      <c r="P15" s="17"/>
    </row>
    <row r="16" spans="1:16" s="2" customFormat="1">
      <c r="A16" s="8" t="s">
        <v>16</v>
      </c>
      <c r="B16" s="10">
        <v>3</v>
      </c>
      <c r="C16" s="10">
        <v>1</v>
      </c>
      <c r="D16" s="10">
        <v>3</v>
      </c>
      <c r="E16" s="10">
        <v>0</v>
      </c>
      <c r="F16" s="10">
        <f t="shared" si="0"/>
        <v>7</v>
      </c>
      <c r="G16" s="10" t="s">
        <v>144</v>
      </c>
      <c r="H16" s="10" t="s">
        <v>56</v>
      </c>
      <c r="I16" s="17"/>
      <c r="J16" s="21"/>
      <c r="K16" s="31">
        <v>5</v>
      </c>
      <c r="L16" s="10">
        <v>1</v>
      </c>
      <c r="M16" s="10">
        <v>3</v>
      </c>
      <c r="N16" s="10">
        <f t="shared" si="2"/>
        <v>9</v>
      </c>
      <c r="O16" s="31"/>
      <c r="P16" s="17"/>
    </row>
    <row r="17" spans="1:16" s="2" customFormat="1">
      <c r="A17" s="8" t="s">
        <v>17</v>
      </c>
      <c r="B17" s="10">
        <v>4</v>
      </c>
      <c r="C17" s="10">
        <v>0</v>
      </c>
      <c r="D17" s="10">
        <v>1</v>
      </c>
      <c r="E17" s="10">
        <v>0</v>
      </c>
      <c r="F17" s="10">
        <f t="shared" si="0"/>
        <v>5</v>
      </c>
      <c r="G17" s="10" t="s">
        <v>152</v>
      </c>
      <c r="H17" s="10" t="s">
        <v>75</v>
      </c>
      <c r="I17" s="17"/>
      <c r="J17" s="21"/>
      <c r="K17" s="31">
        <v>3</v>
      </c>
      <c r="L17" s="10">
        <v>0</v>
      </c>
      <c r="M17" s="10">
        <v>1</v>
      </c>
      <c r="N17" s="10">
        <f t="shared" si="2"/>
        <v>4</v>
      </c>
      <c r="O17" s="31"/>
      <c r="P17" s="17"/>
    </row>
    <row r="18" spans="1:16">
      <c r="A18" s="8" t="s">
        <v>18</v>
      </c>
      <c r="B18" s="10">
        <v>2</v>
      </c>
      <c r="C18" s="10">
        <v>0</v>
      </c>
      <c r="D18" s="10">
        <v>0</v>
      </c>
      <c r="E18" s="10">
        <v>0</v>
      </c>
      <c r="F18" s="10">
        <v>2</v>
      </c>
      <c r="G18" s="10"/>
      <c r="H18" s="10"/>
      <c r="I18" s="19"/>
      <c r="J18" s="21"/>
      <c r="K18" s="31">
        <v>2</v>
      </c>
      <c r="L18" s="10">
        <v>0</v>
      </c>
      <c r="M18" s="10">
        <v>0</v>
      </c>
      <c r="N18" s="10">
        <f t="shared" si="2"/>
        <v>2</v>
      </c>
      <c r="O18" s="27"/>
      <c r="P18" s="17"/>
    </row>
    <row r="19" spans="1:16" s="2" customFormat="1">
      <c r="A19" s="8" t="s">
        <v>19</v>
      </c>
      <c r="B19" s="10">
        <v>5</v>
      </c>
      <c r="C19" s="10">
        <v>0</v>
      </c>
      <c r="D19" s="10">
        <v>2</v>
      </c>
      <c r="E19" s="10">
        <v>0</v>
      </c>
      <c r="F19" s="10">
        <f>SUM(B19:E19)</f>
        <v>7</v>
      </c>
      <c r="G19" s="10" t="s">
        <v>145</v>
      </c>
      <c r="H19" s="10" t="s">
        <v>56</v>
      </c>
      <c r="I19" s="17"/>
      <c r="J19" s="21"/>
      <c r="K19" s="31">
        <v>5</v>
      </c>
      <c r="L19" s="10">
        <v>0</v>
      </c>
      <c r="M19" s="10">
        <v>2</v>
      </c>
      <c r="N19" s="10">
        <f t="shared" si="2"/>
        <v>7</v>
      </c>
      <c r="O19" s="31"/>
      <c r="P19" s="17"/>
    </row>
    <row r="20" spans="1:16" s="2" customFormat="1">
      <c r="A20" s="8" t="s">
        <v>20</v>
      </c>
      <c r="B20" s="10">
        <v>7</v>
      </c>
      <c r="C20" s="10">
        <v>4</v>
      </c>
      <c r="D20" s="10">
        <v>7</v>
      </c>
      <c r="E20" s="10">
        <v>0</v>
      </c>
      <c r="F20" s="10">
        <f>SUM(B20:E20)</f>
        <v>18</v>
      </c>
      <c r="G20" s="10" t="s">
        <v>135</v>
      </c>
      <c r="H20" s="10" t="s">
        <v>56</v>
      </c>
      <c r="I20" s="17"/>
      <c r="J20" s="21"/>
      <c r="K20" s="31">
        <v>7</v>
      </c>
      <c r="L20" s="10">
        <v>3</v>
      </c>
      <c r="M20" s="10">
        <v>8</v>
      </c>
      <c r="N20" s="10">
        <f t="shared" si="2"/>
        <v>18</v>
      </c>
      <c r="O20" s="31"/>
      <c r="P20" s="17"/>
    </row>
    <row r="21" spans="1:16" s="2" customFormat="1">
      <c r="A21" s="8" t="s">
        <v>21</v>
      </c>
      <c r="B21" s="10">
        <v>5</v>
      </c>
      <c r="C21" s="10">
        <v>5</v>
      </c>
      <c r="D21" s="10">
        <v>3</v>
      </c>
      <c r="E21" s="10">
        <v>0</v>
      </c>
      <c r="F21" s="10">
        <f>SUM(B21:E21)</f>
        <v>13</v>
      </c>
      <c r="G21" s="10" t="s">
        <v>137</v>
      </c>
      <c r="H21" s="10" t="s">
        <v>56</v>
      </c>
      <c r="I21" s="17"/>
      <c r="J21" s="21"/>
      <c r="K21" s="31">
        <v>0</v>
      </c>
      <c r="L21" s="10">
        <v>3</v>
      </c>
      <c r="M21" s="10">
        <v>3</v>
      </c>
      <c r="N21" s="10">
        <f t="shared" si="2"/>
        <v>6</v>
      </c>
      <c r="O21" s="31"/>
      <c r="P21" s="17"/>
    </row>
    <row r="22" spans="1:16" s="2" customFormat="1">
      <c r="A22" s="8" t="s">
        <v>22</v>
      </c>
      <c r="B22" s="10">
        <v>4</v>
      </c>
      <c r="C22" s="10">
        <v>4</v>
      </c>
      <c r="D22" s="10">
        <v>8</v>
      </c>
      <c r="E22" s="10">
        <v>0</v>
      </c>
      <c r="F22" s="10">
        <f>SUM(B22:E22)</f>
        <v>16</v>
      </c>
      <c r="G22" s="10" t="s">
        <v>972</v>
      </c>
      <c r="H22" s="10" t="s">
        <v>56</v>
      </c>
      <c r="I22" s="17"/>
      <c r="J22" s="21"/>
      <c r="K22" s="31">
        <v>4</v>
      </c>
      <c r="L22" s="10">
        <v>4</v>
      </c>
      <c r="M22" s="10">
        <v>7</v>
      </c>
      <c r="N22" s="10">
        <f t="shared" si="2"/>
        <v>15</v>
      </c>
      <c r="O22" s="31"/>
      <c r="P22" s="17"/>
    </row>
    <row r="23" spans="1:16">
      <c r="A23" s="8" t="s">
        <v>23</v>
      </c>
      <c r="B23" s="100"/>
      <c r="C23" s="104"/>
      <c r="D23" s="100"/>
      <c r="E23" s="104"/>
      <c r="F23" s="100"/>
      <c r="G23" s="100"/>
      <c r="H23" s="105"/>
      <c r="I23" s="106"/>
      <c r="J23" s="102"/>
      <c r="K23" s="108"/>
      <c r="L23" s="104"/>
      <c r="M23" s="104"/>
      <c r="N23" s="104"/>
      <c r="O23" s="27"/>
      <c r="P23" s="19"/>
    </row>
    <row r="24" spans="1:16" s="2" customFormat="1">
      <c r="A24" s="8" t="s">
        <v>24</v>
      </c>
      <c r="B24" s="10">
        <v>2</v>
      </c>
      <c r="C24" s="10">
        <v>0</v>
      </c>
      <c r="D24" s="10">
        <v>0</v>
      </c>
      <c r="E24" s="10">
        <v>0</v>
      </c>
      <c r="F24" s="10">
        <f t="shared" ref="F24:F29" si="3">SUM(B24:E24)</f>
        <v>2</v>
      </c>
      <c r="G24" s="10" t="s">
        <v>149</v>
      </c>
      <c r="H24" s="10" t="s">
        <v>56</v>
      </c>
      <c r="I24" s="17"/>
      <c r="J24" s="21"/>
      <c r="K24" s="31">
        <v>1</v>
      </c>
      <c r="L24" s="10">
        <v>0</v>
      </c>
      <c r="M24" s="10">
        <v>0</v>
      </c>
      <c r="N24" s="10">
        <f t="shared" ref="N24:N29" si="4">SUM(K24:M24)</f>
        <v>1</v>
      </c>
      <c r="O24" s="31"/>
      <c r="P24" s="17"/>
    </row>
    <row r="25" spans="1:16" s="2" customFormat="1">
      <c r="A25" s="8" t="s">
        <v>25</v>
      </c>
      <c r="B25" s="10">
        <v>4</v>
      </c>
      <c r="C25" s="10">
        <v>4</v>
      </c>
      <c r="D25" s="10">
        <v>5</v>
      </c>
      <c r="E25" s="10"/>
      <c r="F25" s="10">
        <f t="shared" si="3"/>
        <v>13</v>
      </c>
      <c r="G25" s="10" t="s">
        <v>136</v>
      </c>
      <c r="H25" s="89"/>
      <c r="I25" s="17"/>
      <c r="J25" s="21"/>
      <c r="K25" s="31">
        <v>4</v>
      </c>
      <c r="L25" s="10">
        <v>3</v>
      </c>
      <c r="M25" s="10">
        <v>3</v>
      </c>
      <c r="N25" s="10">
        <f t="shared" si="4"/>
        <v>10</v>
      </c>
      <c r="O25" s="31"/>
      <c r="P25" s="17"/>
    </row>
    <row r="26" spans="1:16" s="2" customFormat="1">
      <c r="A26" s="8" t="s">
        <v>26</v>
      </c>
      <c r="B26" s="10">
        <v>6</v>
      </c>
      <c r="C26" s="10">
        <v>3</v>
      </c>
      <c r="D26" s="10">
        <v>6</v>
      </c>
      <c r="E26" s="10">
        <v>2</v>
      </c>
      <c r="F26" s="10">
        <f t="shared" si="3"/>
        <v>17</v>
      </c>
      <c r="G26" s="10" t="s">
        <v>141</v>
      </c>
      <c r="H26" s="89" t="s">
        <v>75</v>
      </c>
      <c r="I26" s="17"/>
      <c r="J26" s="21"/>
      <c r="K26" s="31">
        <v>7</v>
      </c>
      <c r="L26" s="10">
        <v>1</v>
      </c>
      <c r="M26" s="10">
        <v>6</v>
      </c>
      <c r="N26" s="10">
        <f t="shared" si="4"/>
        <v>14</v>
      </c>
      <c r="O26" s="31"/>
      <c r="P26" s="17"/>
    </row>
    <row r="27" spans="1:16" s="2" customFormat="1">
      <c r="A27" s="8" t="s">
        <v>27</v>
      </c>
      <c r="B27" s="10">
        <v>1</v>
      </c>
      <c r="C27" s="10">
        <v>1</v>
      </c>
      <c r="D27" s="10">
        <v>2</v>
      </c>
      <c r="E27" s="10">
        <v>0</v>
      </c>
      <c r="F27" s="10">
        <f t="shared" si="3"/>
        <v>4</v>
      </c>
      <c r="G27" s="10" t="s">
        <v>142</v>
      </c>
      <c r="H27" s="10" t="s">
        <v>75</v>
      </c>
      <c r="I27" s="17"/>
      <c r="J27" s="90"/>
      <c r="K27" s="31">
        <v>1</v>
      </c>
      <c r="L27" s="10">
        <v>0</v>
      </c>
      <c r="M27" s="10">
        <v>1</v>
      </c>
      <c r="N27" s="10">
        <f t="shared" si="4"/>
        <v>2</v>
      </c>
      <c r="O27" s="31"/>
      <c r="P27" s="17"/>
    </row>
    <row r="28" spans="1:16" s="2" customFormat="1">
      <c r="A28" s="8" t="s">
        <v>28</v>
      </c>
      <c r="B28" s="10">
        <v>9</v>
      </c>
      <c r="C28" s="10">
        <v>9</v>
      </c>
      <c r="D28" s="10">
        <v>9</v>
      </c>
      <c r="E28" s="10">
        <v>7</v>
      </c>
      <c r="F28" s="10">
        <f t="shared" si="3"/>
        <v>34</v>
      </c>
      <c r="G28" s="10" t="s">
        <v>136</v>
      </c>
      <c r="H28" s="10" t="s">
        <v>136</v>
      </c>
      <c r="I28" s="17"/>
      <c r="J28" s="21"/>
      <c r="K28" s="31">
        <v>9</v>
      </c>
      <c r="L28" s="10">
        <v>9</v>
      </c>
      <c r="M28" s="10">
        <v>9</v>
      </c>
      <c r="N28" s="10">
        <f t="shared" si="4"/>
        <v>27</v>
      </c>
      <c r="O28" s="31"/>
      <c r="P28" s="17"/>
    </row>
    <row r="29" spans="1:16">
      <c r="A29" s="8" t="s">
        <v>29</v>
      </c>
      <c r="B29" s="10">
        <v>5</v>
      </c>
      <c r="C29" s="10">
        <v>6</v>
      </c>
      <c r="D29" s="10">
        <v>6</v>
      </c>
      <c r="E29" s="10">
        <v>2</v>
      </c>
      <c r="F29" s="10">
        <f t="shared" si="3"/>
        <v>19</v>
      </c>
      <c r="G29" s="10" t="s">
        <v>151</v>
      </c>
      <c r="H29" s="10" t="s">
        <v>56</v>
      </c>
      <c r="I29" s="19"/>
      <c r="J29" s="91"/>
      <c r="K29" s="31">
        <v>5</v>
      </c>
      <c r="L29" s="10">
        <v>6</v>
      </c>
      <c r="M29" s="10">
        <v>5</v>
      </c>
      <c r="N29" s="10">
        <f t="shared" si="4"/>
        <v>16</v>
      </c>
      <c r="O29" s="27"/>
      <c r="P29" s="19"/>
    </row>
    <row r="30" spans="1:16" s="2" customFormat="1">
      <c r="A30" s="8" t="s">
        <v>109</v>
      </c>
      <c r="B30" s="100"/>
      <c r="C30" s="100"/>
      <c r="D30" s="100"/>
      <c r="E30" s="100"/>
      <c r="F30" s="100"/>
      <c r="G30" s="100"/>
      <c r="H30" s="100"/>
      <c r="I30" s="101"/>
      <c r="J30" s="109"/>
      <c r="K30" s="103"/>
      <c r="L30" s="100"/>
      <c r="M30" s="100"/>
      <c r="N30" s="100"/>
      <c r="O30" s="31"/>
      <c r="P30" s="17"/>
    </row>
    <row r="31" spans="1:16">
      <c r="A31" s="8" t="s">
        <v>30</v>
      </c>
      <c r="B31" s="10">
        <v>2</v>
      </c>
      <c r="C31" s="10">
        <v>0</v>
      </c>
      <c r="D31" s="10">
        <v>2</v>
      </c>
      <c r="E31" s="10">
        <v>1</v>
      </c>
      <c r="F31" s="10">
        <f>SUM(B31:E31)</f>
        <v>5</v>
      </c>
      <c r="G31" s="10" t="s">
        <v>115</v>
      </c>
      <c r="H31" s="10" t="s">
        <v>56</v>
      </c>
      <c r="I31" s="19"/>
      <c r="J31" s="91"/>
      <c r="K31" s="31">
        <v>2</v>
      </c>
      <c r="L31" s="10">
        <v>0</v>
      </c>
      <c r="M31" s="10">
        <v>2</v>
      </c>
      <c r="N31" s="10">
        <f>SUM(K31:M31)</f>
        <v>4</v>
      </c>
      <c r="O31" s="27"/>
      <c r="P31" s="19"/>
    </row>
    <row r="32" spans="1:16" s="2" customFormat="1">
      <c r="A32" s="8" t="s">
        <v>31</v>
      </c>
      <c r="B32" s="10">
        <v>3</v>
      </c>
      <c r="C32" s="10">
        <v>3</v>
      </c>
      <c r="D32" s="10">
        <v>0</v>
      </c>
      <c r="E32" s="10">
        <v>0</v>
      </c>
      <c r="F32" s="10">
        <f>SUM(B32:E32)</f>
        <v>6</v>
      </c>
      <c r="G32" s="10" t="s">
        <v>150</v>
      </c>
      <c r="H32" s="10" t="s">
        <v>56</v>
      </c>
      <c r="I32" s="17"/>
      <c r="J32" s="21"/>
      <c r="K32" s="31">
        <v>4</v>
      </c>
      <c r="L32" s="10">
        <v>4</v>
      </c>
      <c r="M32" s="10">
        <v>0</v>
      </c>
      <c r="N32" s="10">
        <f>SUM(K32:M32)</f>
        <v>8</v>
      </c>
      <c r="O32" s="31"/>
      <c r="P32" s="17"/>
    </row>
    <row r="33" spans="1:16" s="2" customFormat="1">
      <c r="A33" s="8" t="s">
        <v>32</v>
      </c>
      <c r="B33" s="10">
        <v>5</v>
      </c>
      <c r="C33" s="10">
        <v>0</v>
      </c>
      <c r="D33" s="10">
        <v>2</v>
      </c>
      <c r="E33" s="10">
        <v>0</v>
      </c>
      <c r="F33" s="10">
        <f>SUM(B33:E33)</f>
        <v>7</v>
      </c>
      <c r="G33" s="10" t="s">
        <v>133</v>
      </c>
      <c r="H33" s="32" t="s">
        <v>75</v>
      </c>
      <c r="I33" s="17"/>
      <c r="J33" s="21"/>
      <c r="K33" s="31">
        <v>5</v>
      </c>
      <c r="L33" s="10">
        <v>0</v>
      </c>
      <c r="M33" s="10">
        <v>2</v>
      </c>
      <c r="N33" s="10">
        <f>SUM(K33:M33)</f>
        <v>7</v>
      </c>
      <c r="O33" s="31"/>
      <c r="P33" s="17"/>
    </row>
    <row r="34" spans="1:16">
      <c r="A34" s="8" t="s">
        <v>33</v>
      </c>
      <c r="B34" s="104"/>
      <c r="C34" s="104"/>
      <c r="D34" s="104"/>
      <c r="E34" s="104"/>
      <c r="F34" s="104"/>
      <c r="G34" s="104"/>
      <c r="H34" s="105"/>
      <c r="I34" s="106"/>
      <c r="J34" s="107"/>
      <c r="K34" s="108"/>
      <c r="L34" s="104"/>
      <c r="M34" s="104"/>
      <c r="N34" s="104"/>
      <c r="O34" s="27"/>
      <c r="P34" s="19"/>
    </row>
    <row r="35" spans="1:16">
      <c r="A35" s="8" t="s">
        <v>34</v>
      </c>
      <c r="B35" s="10">
        <v>7</v>
      </c>
      <c r="C35" s="10">
        <v>3</v>
      </c>
      <c r="D35" s="10">
        <v>3</v>
      </c>
      <c r="E35" s="10">
        <v>2</v>
      </c>
      <c r="F35" s="10">
        <f>SUM(B35:E35)</f>
        <v>15</v>
      </c>
      <c r="G35" s="10" t="s">
        <v>116</v>
      </c>
      <c r="H35" s="10" t="s">
        <v>56</v>
      </c>
      <c r="I35" s="19"/>
      <c r="J35" s="21"/>
      <c r="K35" s="31">
        <v>6</v>
      </c>
      <c r="L35" s="10">
        <v>3</v>
      </c>
      <c r="M35" s="10">
        <v>4</v>
      </c>
      <c r="N35" s="10">
        <f>SUM(K35:M35)</f>
        <v>13</v>
      </c>
      <c r="O35" s="27"/>
      <c r="P35" s="17"/>
    </row>
    <row r="36" spans="1:16">
      <c r="A36" s="8" t="s">
        <v>154</v>
      </c>
      <c r="B36" s="10">
        <v>2</v>
      </c>
      <c r="C36" s="10">
        <v>0</v>
      </c>
      <c r="D36" s="10">
        <v>0</v>
      </c>
      <c r="E36" s="10">
        <v>0</v>
      </c>
      <c r="F36" s="10">
        <f>SUM(B36:E36)</f>
        <v>2</v>
      </c>
      <c r="G36" s="10" t="s">
        <v>155</v>
      </c>
      <c r="H36" s="10" t="s">
        <v>56</v>
      </c>
      <c r="I36" s="19"/>
      <c r="J36" s="21"/>
      <c r="K36" s="31"/>
      <c r="L36" s="10"/>
      <c r="M36" s="10"/>
      <c r="N36" s="10"/>
      <c r="O36" s="27"/>
      <c r="P36" s="17"/>
    </row>
    <row r="37" spans="1:16" s="62" customFormat="1">
      <c r="A37" s="60" t="s">
        <v>68</v>
      </c>
      <c r="B37" s="10">
        <v>1</v>
      </c>
      <c r="C37" s="10">
        <v>0</v>
      </c>
      <c r="D37" s="10">
        <v>1</v>
      </c>
      <c r="E37" s="10">
        <v>0</v>
      </c>
      <c r="F37" s="10">
        <f>SUM(B37:E37)</f>
        <v>2</v>
      </c>
      <c r="G37" s="10" t="s">
        <v>159</v>
      </c>
      <c r="H37" s="61" t="s">
        <v>56</v>
      </c>
      <c r="I37" s="19"/>
      <c r="J37" s="21"/>
      <c r="K37" s="31">
        <v>2</v>
      </c>
      <c r="L37" s="10">
        <v>0</v>
      </c>
      <c r="M37" s="10">
        <v>1</v>
      </c>
      <c r="N37" s="10">
        <f>SUM(K37:M37)</f>
        <v>3</v>
      </c>
      <c r="O37" s="31"/>
      <c r="P37" s="17"/>
    </row>
    <row r="38" spans="1:16">
      <c r="A38" s="8" t="s">
        <v>67</v>
      </c>
      <c r="B38" s="100"/>
      <c r="C38" s="100"/>
      <c r="D38" s="100"/>
      <c r="E38" s="100"/>
      <c r="F38" s="100"/>
      <c r="G38" s="100"/>
      <c r="H38" s="105"/>
      <c r="I38" s="106"/>
      <c r="J38" s="107"/>
      <c r="K38" s="108"/>
      <c r="L38" s="104"/>
      <c r="M38" s="104"/>
      <c r="N38" s="104"/>
      <c r="O38" s="27"/>
      <c r="P38" s="19"/>
    </row>
    <row r="39" spans="1:16" s="2" customFormat="1">
      <c r="A39" s="8" t="s">
        <v>35</v>
      </c>
      <c r="B39" s="100"/>
      <c r="C39" s="100"/>
      <c r="D39" s="100"/>
      <c r="E39" s="100"/>
      <c r="F39" s="100"/>
      <c r="G39" s="100"/>
      <c r="H39" s="100"/>
      <c r="I39" s="101"/>
      <c r="J39" s="102"/>
      <c r="K39" s="103"/>
      <c r="L39" s="100"/>
      <c r="M39" s="100"/>
      <c r="N39" s="100"/>
      <c r="O39" s="31"/>
      <c r="P39" s="17"/>
    </row>
    <row r="40" spans="1:16" s="2" customFormat="1">
      <c r="A40" s="8" t="s">
        <v>36</v>
      </c>
      <c r="B40" s="10">
        <v>2</v>
      </c>
      <c r="C40" s="10">
        <v>2</v>
      </c>
      <c r="D40" s="10">
        <v>2</v>
      </c>
      <c r="E40" s="10">
        <v>2</v>
      </c>
      <c r="F40" s="10">
        <v>8</v>
      </c>
      <c r="G40" s="10" t="s">
        <v>112</v>
      </c>
      <c r="H40" s="10" t="s">
        <v>75</v>
      </c>
      <c r="I40" s="17"/>
      <c r="J40" s="21"/>
      <c r="K40" s="119">
        <v>0</v>
      </c>
      <c r="L40" s="120">
        <v>0</v>
      </c>
      <c r="M40" s="120">
        <v>0</v>
      </c>
      <c r="N40" s="120">
        <v>0</v>
      </c>
      <c r="O40" s="31"/>
      <c r="P40" s="17"/>
    </row>
    <row r="41" spans="1:16">
      <c r="A41" s="8" t="s">
        <v>37</v>
      </c>
      <c r="B41" s="104"/>
      <c r="C41" s="104"/>
      <c r="D41" s="104"/>
      <c r="E41" s="104"/>
      <c r="F41" s="104"/>
      <c r="G41" s="104"/>
      <c r="H41" s="105"/>
      <c r="I41" s="106"/>
      <c r="J41" s="107"/>
      <c r="K41" s="108"/>
      <c r="L41" s="104"/>
      <c r="M41" s="104"/>
      <c r="N41" s="104"/>
      <c r="O41" s="27"/>
      <c r="P41" s="19"/>
    </row>
    <row r="42" spans="1:16">
      <c r="A42" s="8" t="s">
        <v>70</v>
      </c>
      <c r="B42" s="104"/>
      <c r="C42" s="104"/>
      <c r="D42" s="104"/>
      <c r="E42" s="104"/>
      <c r="F42" s="104"/>
      <c r="G42" s="104"/>
      <c r="H42" s="105"/>
      <c r="I42" s="106"/>
      <c r="J42" s="107"/>
      <c r="K42" s="108"/>
      <c r="L42" s="104"/>
      <c r="M42" s="104"/>
      <c r="N42" s="104"/>
      <c r="O42" s="27"/>
      <c r="P42" s="19"/>
    </row>
    <row r="43" spans="1:16" s="2" customFormat="1">
      <c r="A43" s="8" t="s">
        <v>38</v>
      </c>
      <c r="B43" s="10">
        <v>7</v>
      </c>
      <c r="C43" s="10">
        <v>5</v>
      </c>
      <c r="D43" s="10">
        <v>6</v>
      </c>
      <c r="E43" s="10">
        <v>0</v>
      </c>
      <c r="F43" s="10">
        <f>SUM(B43:E43)</f>
        <v>18</v>
      </c>
      <c r="G43" s="10" t="s">
        <v>72</v>
      </c>
      <c r="H43" s="10" t="s">
        <v>56</v>
      </c>
      <c r="I43" s="17"/>
      <c r="J43" s="21"/>
      <c r="K43" s="31">
        <v>7</v>
      </c>
      <c r="L43" s="10">
        <v>4</v>
      </c>
      <c r="M43" s="10">
        <v>5</v>
      </c>
      <c r="N43" s="10">
        <f>SUM(K43:M43)</f>
        <v>16</v>
      </c>
      <c r="O43" s="31"/>
      <c r="P43" s="17"/>
    </row>
    <row r="44" spans="1:16">
      <c r="A44" s="8" t="s">
        <v>39</v>
      </c>
      <c r="B44" s="10">
        <v>1</v>
      </c>
      <c r="C44" s="10">
        <v>1</v>
      </c>
      <c r="D44" s="10">
        <v>1</v>
      </c>
      <c r="E44" s="10">
        <v>0</v>
      </c>
      <c r="F44" s="10">
        <f>SUM(B44:E44)</f>
        <v>3</v>
      </c>
      <c r="G44" s="10" t="s">
        <v>147</v>
      </c>
      <c r="H44" s="10" t="s">
        <v>75</v>
      </c>
      <c r="I44" s="19"/>
      <c r="J44" s="91"/>
      <c r="K44" s="117">
        <v>0</v>
      </c>
      <c r="L44" s="118">
        <v>0</v>
      </c>
      <c r="M44" s="118">
        <v>0</v>
      </c>
      <c r="N44" s="118"/>
      <c r="O44" s="27"/>
      <c r="P44" s="19"/>
    </row>
    <row r="45" spans="1:16">
      <c r="A45" s="8" t="s">
        <v>69</v>
      </c>
      <c r="B45" s="104"/>
      <c r="C45" s="104"/>
      <c r="D45" s="104"/>
      <c r="E45" s="104"/>
      <c r="F45" s="104"/>
      <c r="G45" s="104"/>
      <c r="H45" s="105"/>
      <c r="I45" s="106"/>
      <c r="J45" s="107"/>
      <c r="K45" s="108"/>
      <c r="L45" s="104"/>
      <c r="M45" s="104"/>
      <c r="N45" s="104"/>
      <c r="O45" s="27"/>
      <c r="P45" s="19"/>
    </row>
    <row r="46" spans="1:16" s="2" customFormat="1">
      <c r="A46" s="8" t="s">
        <v>40</v>
      </c>
      <c r="B46" s="10">
        <v>4</v>
      </c>
      <c r="C46" s="10">
        <v>0</v>
      </c>
      <c r="D46" s="10">
        <v>3</v>
      </c>
      <c r="E46" s="10">
        <v>0</v>
      </c>
      <c r="F46" s="10">
        <f>SUM(B46:E46)</f>
        <v>7</v>
      </c>
      <c r="G46" s="10" t="s">
        <v>495</v>
      </c>
      <c r="H46" s="10" t="s">
        <v>56</v>
      </c>
      <c r="I46" s="17"/>
      <c r="J46" s="21"/>
      <c r="K46" s="31">
        <v>4</v>
      </c>
      <c r="L46" s="10">
        <v>0</v>
      </c>
      <c r="M46" s="10">
        <v>3</v>
      </c>
      <c r="N46" s="10">
        <f>SUM(K46:M46)</f>
        <v>7</v>
      </c>
      <c r="O46" s="31"/>
      <c r="P46" s="17"/>
    </row>
    <row r="47" spans="1:16" s="2" customFormat="1" ht="13.8" customHeight="1">
      <c r="A47" s="8" t="s">
        <v>41</v>
      </c>
      <c r="B47" s="10">
        <v>3</v>
      </c>
      <c r="C47" s="10">
        <v>3</v>
      </c>
      <c r="D47" s="10">
        <v>2</v>
      </c>
      <c r="E47" s="10">
        <v>0</v>
      </c>
      <c r="F47" s="10">
        <f>SUM(B47:E47)</f>
        <v>8</v>
      </c>
      <c r="G47" s="10" t="s">
        <v>153</v>
      </c>
      <c r="H47" s="10" t="s">
        <v>75</v>
      </c>
      <c r="I47" s="17"/>
      <c r="J47" s="21"/>
      <c r="K47" s="117">
        <v>0</v>
      </c>
      <c r="L47" s="118">
        <v>0</v>
      </c>
      <c r="M47" s="118">
        <v>0</v>
      </c>
      <c r="N47" s="118">
        <f>SUM(K47:M47)</f>
        <v>0</v>
      </c>
      <c r="O47" s="31"/>
      <c r="P47" s="17"/>
    </row>
    <row r="48" spans="1:16" s="2" customFormat="1">
      <c r="A48" s="8" t="s">
        <v>42</v>
      </c>
      <c r="B48" s="10">
        <v>8</v>
      </c>
      <c r="C48" s="10">
        <v>7</v>
      </c>
      <c r="D48" s="10">
        <v>8</v>
      </c>
      <c r="E48" s="10">
        <v>0</v>
      </c>
      <c r="F48" s="10">
        <f>SUM(B48:E48)</f>
        <v>23</v>
      </c>
      <c r="G48" s="10" t="s">
        <v>158</v>
      </c>
      <c r="H48" s="10" t="s">
        <v>56</v>
      </c>
      <c r="I48" s="17"/>
      <c r="J48" s="21"/>
      <c r="K48" s="31">
        <v>8</v>
      </c>
      <c r="L48" s="10">
        <v>7</v>
      </c>
      <c r="M48" s="10">
        <v>6</v>
      </c>
      <c r="N48" s="10">
        <f>SUM(K48:M48)</f>
        <v>21</v>
      </c>
      <c r="O48" s="31"/>
      <c r="P48" s="17"/>
    </row>
    <row r="49" spans="1:16" s="2" customFormat="1">
      <c r="A49" s="8" t="s">
        <v>111</v>
      </c>
      <c r="B49" s="100"/>
      <c r="C49" s="100"/>
      <c r="D49" s="100"/>
      <c r="E49" s="100"/>
      <c r="F49" s="100"/>
      <c r="G49" s="100"/>
      <c r="H49" s="100"/>
      <c r="I49" s="101"/>
      <c r="J49" s="102"/>
      <c r="K49" s="103"/>
      <c r="L49" s="100"/>
      <c r="M49" s="100"/>
      <c r="N49" s="100"/>
      <c r="O49" s="31"/>
      <c r="P49" s="17"/>
    </row>
    <row r="50" spans="1:16" s="2" customFormat="1">
      <c r="A50" s="8" t="s">
        <v>43</v>
      </c>
      <c r="B50" s="100"/>
      <c r="C50" s="100"/>
      <c r="D50" s="100"/>
      <c r="E50" s="100"/>
      <c r="F50" s="100"/>
      <c r="G50" s="100"/>
      <c r="H50" s="100"/>
      <c r="I50" s="101"/>
      <c r="J50" s="102"/>
      <c r="K50" s="103"/>
      <c r="L50" s="100"/>
      <c r="M50" s="100"/>
      <c r="N50" s="100"/>
      <c r="O50" s="31"/>
      <c r="P50" s="17"/>
    </row>
    <row r="51" spans="1:16" s="2" customFormat="1">
      <c r="A51" s="8" t="s">
        <v>44</v>
      </c>
      <c r="B51" s="10">
        <v>0</v>
      </c>
      <c r="C51" s="10">
        <v>1</v>
      </c>
      <c r="D51" s="10">
        <v>1</v>
      </c>
      <c r="E51" s="10">
        <v>4</v>
      </c>
      <c r="F51" s="10">
        <f>SUM(B51:E51)</f>
        <v>6</v>
      </c>
      <c r="G51" s="10" t="s">
        <v>156</v>
      </c>
      <c r="H51" s="10" t="s">
        <v>56</v>
      </c>
      <c r="I51" s="17"/>
      <c r="J51" s="21"/>
      <c r="K51" s="31">
        <v>0</v>
      </c>
      <c r="L51" s="10">
        <v>1</v>
      </c>
      <c r="M51" s="10">
        <v>3</v>
      </c>
      <c r="N51" s="10">
        <f>SUM(K51:M51)</f>
        <v>4</v>
      </c>
      <c r="O51" s="31"/>
      <c r="P51" s="17"/>
    </row>
    <row r="52" spans="1:16" s="2" customFormat="1">
      <c r="A52" s="8" t="s">
        <v>45</v>
      </c>
      <c r="B52" s="10">
        <v>4</v>
      </c>
      <c r="C52" s="10">
        <v>0</v>
      </c>
      <c r="D52" s="10">
        <v>1</v>
      </c>
      <c r="E52" s="10">
        <v>0</v>
      </c>
      <c r="F52" s="10">
        <f>SUM(B52:E52)</f>
        <v>5</v>
      </c>
      <c r="G52" s="10" t="s">
        <v>140</v>
      </c>
      <c r="H52" s="10" t="s">
        <v>56</v>
      </c>
      <c r="I52" s="17"/>
      <c r="J52" s="21"/>
      <c r="K52" s="31">
        <v>4</v>
      </c>
      <c r="L52" s="10">
        <v>0</v>
      </c>
      <c r="M52" s="10">
        <v>3</v>
      </c>
      <c r="N52" s="10">
        <f>SUM(K52:M52)</f>
        <v>7</v>
      </c>
      <c r="O52" s="31"/>
      <c r="P52" s="17"/>
    </row>
    <row r="53" spans="1:16" s="2" customFormat="1">
      <c r="A53" s="8" t="s">
        <v>46</v>
      </c>
      <c r="B53" s="10">
        <v>3</v>
      </c>
      <c r="C53" s="10">
        <v>3</v>
      </c>
      <c r="D53" s="10">
        <v>3</v>
      </c>
      <c r="E53" s="10">
        <v>0</v>
      </c>
      <c r="F53" s="10">
        <f>SUM(B53:E53)</f>
        <v>9</v>
      </c>
      <c r="G53" s="10" t="s">
        <v>143</v>
      </c>
      <c r="H53" s="10" t="s">
        <v>75</v>
      </c>
      <c r="I53" s="17"/>
      <c r="J53" s="21"/>
      <c r="K53" s="31">
        <v>1</v>
      </c>
      <c r="L53" s="10">
        <v>3</v>
      </c>
      <c r="M53" s="10">
        <v>3</v>
      </c>
      <c r="N53" s="10">
        <f>SUM(K53:M53)</f>
        <v>7</v>
      </c>
      <c r="O53" s="31"/>
      <c r="P53" s="17"/>
    </row>
    <row r="54" spans="1:16" s="2" customFormat="1">
      <c r="A54" s="8" t="s">
        <v>47</v>
      </c>
      <c r="B54" s="104"/>
      <c r="C54" s="104"/>
      <c r="D54" s="104"/>
      <c r="E54" s="104"/>
      <c r="F54" s="104"/>
      <c r="G54" s="104"/>
      <c r="H54" s="105"/>
      <c r="I54" s="106"/>
      <c r="J54" s="107"/>
      <c r="K54" s="108"/>
      <c r="L54" s="104"/>
      <c r="M54" s="104"/>
      <c r="N54" s="104"/>
      <c r="O54" s="31"/>
      <c r="P54" s="17"/>
    </row>
    <row r="55" spans="1:16">
      <c r="A55" s="8" t="s">
        <v>48</v>
      </c>
      <c r="B55" s="10">
        <v>8</v>
      </c>
      <c r="C55" s="10">
        <v>0</v>
      </c>
      <c r="D55" s="10">
        <v>1</v>
      </c>
      <c r="E55" s="10">
        <v>0</v>
      </c>
      <c r="F55" s="10">
        <v>9</v>
      </c>
      <c r="G55" s="10" t="s">
        <v>134</v>
      </c>
      <c r="H55" s="10" t="s">
        <v>56</v>
      </c>
      <c r="I55" s="19"/>
      <c r="J55" s="21"/>
      <c r="K55" s="31">
        <v>8</v>
      </c>
      <c r="L55" s="10">
        <v>0</v>
      </c>
      <c r="M55" s="10">
        <v>1</v>
      </c>
      <c r="N55" s="10">
        <f>SUM(K55:M55)</f>
        <v>9</v>
      </c>
      <c r="O55" s="27"/>
      <c r="P55" s="17"/>
    </row>
    <row r="56" spans="1:16">
      <c r="A56" s="8" t="s">
        <v>49</v>
      </c>
      <c r="B56" s="100"/>
      <c r="C56" s="100"/>
      <c r="D56" s="100"/>
      <c r="E56" s="100"/>
      <c r="F56" s="100"/>
      <c r="G56" s="100"/>
      <c r="H56" s="100"/>
      <c r="I56" s="101"/>
      <c r="J56" s="109"/>
      <c r="K56" s="103"/>
      <c r="L56" s="100"/>
      <c r="M56" s="100"/>
      <c r="N56" s="100"/>
      <c r="O56" s="31"/>
      <c r="P56" s="17"/>
    </row>
    <row r="57" spans="1:16" ht="15" thickBot="1">
      <c r="A57" s="8" t="s">
        <v>50</v>
      </c>
      <c r="B57" s="10">
        <v>9</v>
      </c>
      <c r="C57" s="10">
        <v>9</v>
      </c>
      <c r="D57" s="10">
        <v>4</v>
      </c>
      <c r="E57" s="10">
        <v>16</v>
      </c>
      <c r="F57" s="10">
        <f>SUM(B57:E57)</f>
        <v>38</v>
      </c>
      <c r="G57" s="10" t="s">
        <v>139</v>
      </c>
      <c r="H57" s="10" t="s">
        <v>56</v>
      </c>
      <c r="I57" s="17"/>
      <c r="J57" s="21"/>
      <c r="K57" s="31">
        <v>9</v>
      </c>
      <c r="L57" s="10">
        <v>9</v>
      </c>
      <c r="M57" s="10">
        <v>5</v>
      </c>
      <c r="N57" s="10">
        <f>SUM(K57:M57)</f>
        <v>23</v>
      </c>
      <c r="O57" s="31"/>
      <c r="P57" s="17"/>
    </row>
    <row r="58" spans="1:16" s="2" customFormat="1" ht="15" thickBot="1">
      <c r="A58" s="96" t="s">
        <v>51</v>
      </c>
      <c r="B58" s="97">
        <f>SUM(B6:B57)</f>
        <v>158</v>
      </c>
      <c r="C58" s="97">
        <f>SUM(C6:C57)</f>
        <v>88</v>
      </c>
      <c r="D58" s="97">
        <f>SUM(D6:D57)</f>
        <v>116</v>
      </c>
      <c r="E58" s="97">
        <f>SUM(E6:E57)</f>
        <v>64</v>
      </c>
      <c r="F58" s="97">
        <f>SUM(F6:F57)</f>
        <v>426</v>
      </c>
      <c r="G58" s="97"/>
      <c r="H58" s="97"/>
      <c r="I58" s="98"/>
      <c r="J58" s="34"/>
      <c r="K58" s="114">
        <f>SUM(K6:K57)</f>
        <v>145</v>
      </c>
      <c r="L58" s="97">
        <f>SUM(L6:L57)</f>
        <v>75</v>
      </c>
      <c r="M58" s="97">
        <f>SUM(M6:M57)</f>
        <v>124</v>
      </c>
      <c r="N58" s="98">
        <f>SUM(N6:N57)</f>
        <v>344</v>
      </c>
      <c r="O58" s="35"/>
      <c r="P58" s="33"/>
    </row>
    <row r="59" spans="1:16" s="2" customFormat="1">
      <c r="A59" s="1" t="s">
        <v>77</v>
      </c>
      <c r="B59" s="10">
        <v>39</v>
      </c>
      <c r="C59" s="10"/>
      <c r="D59"/>
      <c r="E59"/>
      <c r="F59"/>
      <c r="G59"/>
      <c r="H59" s="18"/>
      <c r="I59"/>
      <c r="J59"/>
      <c r="K59" s="2">
        <v>35</v>
      </c>
      <c r="L59"/>
      <c r="M59"/>
      <c r="N59"/>
      <c r="O59" s="2" t="s">
        <v>53</v>
      </c>
    </row>
    <row r="60" spans="1:16">
      <c r="B60" s="32"/>
      <c r="C60" s="62"/>
      <c r="K60" s="10" t="s">
        <v>53</v>
      </c>
    </row>
  </sheetData>
  <pageMargins left="0.70866141732283472" right="0.70866141732283472" top="0.74803149606299213" bottom="0.74803149606299213" header="0.31496062992125984" footer="0.31496062992125984"/>
  <pageSetup paperSize="9" scale="5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22"/>
  <sheetViews>
    <sheetView tabSelected="1" topLeftCell="A39" workbookViewId="0">
      <pane xSplit="1" topLeftCell="B1" activePane="topRight" state="frozen"/>
      <selection pane="topRight" activeCell="A58" sqref="A58"/>
    </sheetView>
  </sheetViews>
  <sheetFormatPr defaultColWidth="11.109375" defaultRowHeight="13.2"/>
  <cols>
    <col min="1" max="1" width="11.109375" style="13" customWidth="1"/>
    <col min="2" max="2" width="7.33203125" style="12" customWidth="1"/>
    <col min="3" max="3" width="13.33203125" style="12" customWidth="1"/>
    <col min="4" max="4" width="12.33203125" style="12" customWidth="1"/>
    <col min="5" max="5" width="14.88671875" style="12" customWidth="1"/>
    <col min="6" max="6" width="8.6640625" style="12" customWidth="1"/>
    <col min="7" max="7" width="13.6640625" style="12" customWidth="1"/>
    <col min="8" max="9" width="11.109375" style="12" customWidth="1"/>
    <col min="10" max="10" width="9.109375" style="12" customWidth="1"/>
    <col min="11" max="11" width="11.109375" style="82" customWidth="1"/>
    <col min="12" max="12" width="10" style="12" customWidth="1"/>
    <col min="13" max="13" width="12.33203125" style="12" customWidth="1"/>
    <col min="14" max="14" width="11.109375" style="12" customWidth="1"/>
    <col min="15" max="15" width="11.88671875" style="12" customWidth="1"/>
    <col min="16" max="16" width="11.109375" style="12" customWidth="1"/>
    <col min="17" max="17" width="13.109375" style="12" customWidth="1"/>
    <col min="18" max="19" width="11.109375" style="12" customWidth="1"/>
    <col min="20" max="20" width="6.5546875" style="12" customWidth="1"/>
    <col min="21" max="21" width="11.109375" style="82" customWidth="1"/>
    <col min="22" max="22" width="11.109375" style="12"/>
    <col min="23" max="23" width="17.33203125" style="12" customWidth="1"/>
    <col min="24" max="24" width="11.109375" style="12"/>
    <col min="25" max="25" width="19.44140625" style="12" customWidth="1"/>
    <col min="26" max="26" width="11.109375" style="82" customWidth="1"/>
    <col min="27" max="16384" width="11.109375" style="12"/>
  </cols>
  <sheetData>
    <row r="1" spans="1:40" s="37" customFormat="1" ht="13.2" customHeight="1">
      <c r="A1" s="43" t="s">
        <v>64</v>
      </c>
      <c r="B1" s="122" t="s">
        <v>57</v>
      </c>
      <c r="C1" s="122" t="s">
        <v>58</v>
      </c>
      <c r="D1" s="122" t="s">
        <v>59</v>
      </c>
      <c r="E1" s="44" t="s">
        <v>60</v>
      </c>
      <c r="F1" s="122" t="s">
        <v>110</v>
      </c>
      <c r="G1" s="122" t="s">
        <v>84</v>
      </c>
      <c r="H1" s="44" t="s">
        <v>81</v>
      </c>
      <c r="I1" s="122" t="s">
        <v>61</v>
      </c>
      <c r="J1" s="40" t="s">
        <v>82</v>
      </c>
      <c r="K1" s="80" t="s">
        <v>64</v>
      </c>
      <c r="L1" s="122" t="s">
        <v>83</v>
      </c>
      <c r="M1" s="122" t="s">
        <v>58</v>
      </c>
      <c r="N1" s="122" t="s">
        <v>59</v>
      </c>
      <c r="O1" s="44" t="s">
        <v>60</v>
      </c>
      <c r="P1" s="122" t="s">
        <v>110</v>
      </c>
      <c r="Q1" s="122" t="s">
        <v>84</v>
      </c>
      <c r="R1" s="44" t="s">
        <v>81</v>
      </c>
      <c r="S1" s="122" t="s">
        <v>61</v>
      </c>
      <c r="T1" s="40" t="s">
        <v>82</v>
      </c>
      <c r="U1" s="80" t="s">
        <v>64</v>
      </c>
      <c r="V1" s="37" t="s">
        <v>3</v>
      </c>
      <c r="W1" s="37" t="s">
        <v>62</v>
      </c>
      <c r="X1" s="37" t="s">
        <v>59</v>
      </c>
      <c r="Y1" s="37" t="s">
        <v>63</v>
      </c>
      <c r="Z1" s="80" t="s">
        <v>64</v>
      </c>
      <c r="AA1" s="46" t="s">
        <v>4</v>
      </c>
    </row>
    <row r="2" spans="1:40" s="15" customFormat="1" ht="26.4" thickBot="1">
      <c r="A2" s="36" t="s">
        <v>53</v>
      </c>
      <c r="B2" s="123"/>
      <c r="C2" s="123"/>
      <c r="D2" s="123"/>
      <c r="E2" s="45" t="s">
        <v>80</v>
      </c>
      <c r="F2" s="123"/>
      <c r="G2" s="123"/>
      <c r="H2" s="45" t="s">
        <v>85</v>
      </c>
      <c r="I2" s="123"/>
      <c r="J2" s="41" t="s">
        <v>118</v>
      </c>
      <c r="K2" s="81" t="s">
        <v>53</v>
      </c>
      <c r="L2" s="123"/>
      <c r="M2" s="123"/>
      <c r="N2" s="123"/>
      <c r="O2" s="45" t="s">
        <v>80</v>
      </c>
      <c r="P2" s="123"/>
      <c r="Q2" s="123"/>
      <c r="R2" s="45" t="s">
        <v>85</v>
      </c>
      <c r="S2" s="123"/>
      <c r="T2" s="41" t="s">
        <v>118</v>
      </c>
      <c r="U2" s="81" t="s">
        <v>53</v>
      </c>
      <c r="V2" s="39"/>
      <c r="W2" s="39"/>
      <c r="X2" s="39"/>
      <c r="Y2" s="39"/>
      <c r="Z2" s="81" t="s">
        <v>53</v>
      </c>
      <c r="AA2" s="47" t="s">
        <v>88</v>
      </c>
    </row>
    <row r="3" spans="1:40" ht="13.2" customHeight="1">
      <c r="A3" s="63"/>
      <c r="B3" s="68"/>
      <c r="C3" s="68"/>
      <c r="D3" s="68"/>
      <c r="E3" s="68"/>
      <c r="F3" s="68"/>
      <c r="G3" s="68"/>
      <c r="H3" s="68"/>
      <c r="I3" s="68"/>
      <c r="J3" s="68"/>
      <c r="K3" s="23"/>
      <c r="L3" s="68"/>
      <c r="M3" s="68"/>
      <c r="N3" s="68"/>
      <c r="O3" s="68"/>
      <c r="P3" s="68"/>
      <c r="Q3" s="68"/>
      <c r="R3" s="68"/>
      <c r="S3" s="68"/>
      <c r="T3" s="68"/>
      <c r="U3" s="23"/>
      <c r="V3" s="68"/>
      <c r="W3" s="68"/>
      <c r="X3" s="68"/>
      <c r="Y3" s="68"/>
      <c r="Z3" s="23"/>
      <c r="AA3" s="71"/>
    </row>
    <row r="4" spans="1:40">
      <c r="A4" s="63" t="s">
        <v>6</v>
      </c>
      <c r="B4" s="48">
        <v>1</v>
      </c>
      <c r="C4" s="48" t="s">
        <v>973</v>
      </c>
      <c r="D4" s="48" t="s">
        <v>594</v>
      </c>
      <c r="E4" s="53">
        <v>28398</v>
      </c>
      <c r="F4" s="48" t="s">
        <v>681</v>
      </c>
      <c r="G4" s="48" t="s">
        <v>682</v>
      </c>
      <c r="H4" s="48" t="s">
        <v>87</v>
      </c>
      <c r="I4" s="48" t="s">
        <v>681</v>
      </c>
      <c r="J4" s="48" t="s">
        <v>86</v>
      </c>
      <c r="K4" s="23" t="s">
        <v>6</v>
      </c>
      <c r="L4" s="48"/>
      <c r="M4" s="48"/>
      <c r="N4" s="48"/>
      <c r="O4" s="48"/>
      <c r="P4" s="48"/>
      <c r="Q4" s="48"/>
      <c r="R4" s="48"/>
      <c r="S4" s="48"/>
      <c r="T4" s="48"/>
      <c r="U4" s="23" t="s">
        <v>6</v>
      </c>
      <c r="V4" s="48">
        <v>1</v>
      </c>
      <c r="W4" s="58" t="s">
        <v>982</v>
      </c>
      <c r="X4" s="58" t="s">
        <v>983</v>
      </c>
      <c r="Y4" s="48" t="s">
        <v>383</v>
      </c>
      <c r="Z4" s="23" t="s">
        <v>6</v>
      </c>
      <c r="AA4" s="49"/>
    </row>
    <row r="5" spans="1:40">
      <c r="A5" s="63"/>
      <c r="B5" s="68"/>
      <c r="C5" s="68"/>
      <c r="D5" s="68"/>
      <c r="E5" s="68"/>
      <c r="F5" s="68"/>
      <c r="G5" s="68"/>
      <c r="H5" s="68"/>
      <c r="I5" s="68"/>
      <c r="J5" s="68"/>
      <c r="K5" s="23"/>
      <c r="L5" s="68"/>
      <c r="M5" s="68"/>
      <c r="N5" s="68"/>
      <c r="O5" s="68"/>
      <c r="P5" s="68"/>
      <c r="Q5" s="68"/>
      <c r="R5" s="68"/>
      <c r="S5" s="68"/>
      <c r="T5" s="68"/>
      <c r="U5" s="23"/>
      <c r="V5" s="68"/>
      <c r="W5" s="68"/>
      <c r="X5" s="68"/>
      <c r="Y5" s="68"/>
      <c r="Z5" s="23"/>
      <c r="AA5" s="71"/>
    </row>
    <row r="6" spans="1:40" s="14" customFormat="1">
      <c r="A6" s="63" t="s">
        <v>8</v>
      </c>
      <c r="B6" s="16">
        <v>1</v>
      </c>
      <c r="C6" s="16" t="s">
        <v>544</v>
      </c>
      <c r="D6" s="16" t="s">
        <v>545</v>
      </c>
      <c r="E6" s="50">
        <v>28128</v>
      </c>
      <c r="F6" s="16">
        <v>7.31</v>
      </c>
      <c r="G6" s="16" t="s">
        <v>546</v>
      </c>
      <c r="H6" s="16" t="s">
        <v>87</v>
      </c>
      <c r="I6" s="16">
        <v>7.31</v>
      </c>
      <c r="J6" s="16"/>
      <c r="K6" s="23" t="s">
        <v>8</v>
      </c>
      <c r="L6" s="16"/>
      <c r="M6" s="16"/>
      <c r="N6" s="16"/>
      <c r="O6" s="50"/>
      <c r="P6" s="16"/>
      <c r="Q6" s="16"/>
      <c r="R6" s="16"/>
      <c r="S6" s="16"/>
      <c r="T6" s="16"/>
      <c r="U6" s="23" t="s">
        <v>8</v>
      </c>
      <c r="V6" s="16">
        <v>1</v>
      </c>
      <c r="W6" s="16" t="s">
        <v>549</v>
      </c>
      <c r="X6" s="16" t="s">
        <v>334</v>
      </c>
      <c r="Y6" s="16" t="s">
        <v>550</v>
      </c>
      <c r="Z6" s="23" t="s">
        <v>8</v>
      </c>
      <c r="AA6" s="51"/>
    </row>
    <row r="7" spans="1:40" s="14" customFormat="1">
      <c r="A7" s="63"/>
      <c r="B7" s="16">
        <v>2</v>
      </c>
      <c r="C7" s="16" t="s">
        <v>547</v>
      </c>
      <c r="D7" s="16" t="s">
        <v>548</v>
      </c>
      <c r="E7" s="50">
        <v>27124</v>
      </c>
      <c r="F7" s="16">
        <v>7.39</v>
      </c>
      <c r="G7" s="16" t="s">
        <v>372</v>
      </c>
      <c r="H7" s="16" t="s">
        <v>86</v>
      </c>
      <c r="I7" s="16">
        <v>7.39</v>
      </c>
      <c r="J7" s="16"/>
      <c r="K7" s="23"/>
      <c r="L7" s="16"/>
      <c r="M7" s="16"/>
      <c r="N7" s="16"/>
      <c r="O7" s="50"/>
      <c r="P7" s="16"/>
      <c r="Q7" s="16"/>
      <c r="R7" s="16"/>
      <c r="S7" s="16"/>
      <c r="T7" s="16"/>
      <c r="U7" s="23"/>
      <c r="V7" s="16">
        <v>2</v>
      </c>
      <c r="W7" s="16" t="s">
        <v>549</v>
      </c>
      <c r="X7" s="16" t="s">
        <v>551</v>
      </c>
      <c r="Y7" s="16" t="s">
        <v>552</v>
      </c>
      <c r="Z7" s="23"/>
      <c r="AA7" s="51"/>
    </row>
    <row r="8" spans="1:40" s="14" customFormat="1">
      <c r="A8" s="63"/>
      <c r="B8" s="16"/>
      <c r="C8" s="16"/>
      <c r="D8" s="16"/>
      <c r="E8" s="50"/>
      <c r="F8" s="16"/>
      <c r="G8" s="16"/>
      <c r="H8" s="16"/>
      <c r="I8" s="16"/>
      <c r="J8" s="16"/>
      <c r="K8" s="23"/>
      <c r="L8" s="16"/>
      <c r="M8" s="16"/>
      <c r="N8" s="16"/>
      <c r="O8" s="50"/>
      <c r="P8" s="16"/>
      <c r="Q8" s="16"/>
      <c r="R8" s="16"/>
      <c r="S8" s="16"/>
      <c r="T8" s="16"/>
      <c r="U8" s="23"/>
      <c r="V8" s="16">
        <v>3</v>
      </c>
      <c r="W8" s="16" t="s">
        <v>549</v>
      </c>
      <c r="X8" s="16" t="s">
        <v>553</v>
      </c>
      <c r="Y8" s="16" t="s">
        <v>554</v>
      </c>
      <c r="Z8" s="23"/>
      <c r="AA8" s="51"/>
    </row>
    <row r="9" spans="1:40" s="14" customFormat="1">
      <c r="A9" s="63"/>
      <c r="B9" s="16"/>
      <c r="C9" s="16"/>
      <c r="D9" s="16"/>
      <c r="E9" s="50"/>
      <c r="F9" s="16"/>
      <c r="G9" s="16"/>
      <c r="H9" s="16"/>
      <c r="I9" s="16"/>
      <c r="J9" s="16"/>
      <c r="K9" s="23"/>
      <c r="L9" s="16"/>
      <c r="M9" s="16"/>
      <c r="N9" s="16"/>
      <c r="O9" s="50"/>
      <c r="P9" s="16"/>
      <c r="Q9" s="16"/>
      <c r="R9" s="16"/>
      <c r="S9" s="16"/>
      <c r="T9" s="16"/>
      <c r="U9" s="23"/>
      <c r="V9" s="16">
        <v>4</v>
      </c>
      <c r="W9" s="16" t="s">
        <v>549</v>
      </c>
      <c r="X9" s="16" t="s">
        <v>555</v>
      </c>
      <c r="Y9" s="16" t="s">
        <v>554</v>
      </c>
      <c r="Z9" s="23"/>
      <c r="AA9" s="51"/>
    </row>
    <row r="10" spans="1:40" s="14" customFormat="1">
      <c r="A10" s="63"/>
      <c r="B10" s="16"/>
      <c r="C10" s="16"/>
      <c r="D10" s="16"/>
      <c r="E10" s="50"/>
      <c r="F10" s="16"/>
      <c r="G10" s="16"/>
      <c r="H10" s="16"/>
      <c r="I10" s="16"/>
      <c r="J10" s="16"/>
      <c r="K10" s="23"/>
      <c r="L10" s="16"/>
      <c r="M10" s="16"/>
      <c r="N10" s="16"/>
      <c r="O10" s="50"/>
      <c r="P10" s="16"/>
      <c r="Q10" s="16"/>
      <c r="R10" s="16"/>
      <c r="S10" s="16"/>
      <c r="T10" s="16"/>
      <c r="U10" s="23"/>
      <c r="V10" s="16">
        <v>5</v>
      </c>
      <c r="W10" s="16" t="s">
        <v>556</v>
      </c>
      <c r="X10" s="16" t="s">
        <v>557</v>
      </c>
      <c r="Y10" s="16" t="s">
        <v>554</v>
      </c>
      <c r="Z10" s="23"/>
      <c r="AA10" s="51"/>
    </row>
    <row r="11" spans="1:40" s="14" customFormat="1">
      <c r="A11" s="63"/>
      <c r="B11" s="23"/>
      <c r="C11" s="23"/>
      <c r="D11" s="23"/>
      <c r="E11" s="64"/>
      <c r="F11" s="23"/>
      <c r="G11" s="23"/>
      <c r="H11" s="23"/>
      <c r="I11" s="23"/>
      <c r="J11" s="23"/>
      <c r="K11" s="23"/>
      <c r="L11" s="23"/>
      <c r="M11" s="23"/>
      <c r="N11" s="23"/>
      <c r="O11" s="64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65"/>
    </row>
    <row r="12" spans="1:40" s="14" customFormat="1">
      <c r="A12" s="63" t="s">
        <v>9</v>
      </c>
      <c r="B12" s="16">
        <v>1</v>
      </c>
      <c r="C12" s="16" t="s">
        <v>698</v>
      </c>
      <c r="D12" s="16" t="s">
        <v>699</v>
      </c>
      <c r="E12" s="16" t="s">
        <v>700</v>
      </c>
      <c r="F12" s="16"/>
      <c r="G12" s="16"/>
      <c r="H12" s="16" t="s">
        <v>86</v>
      </c>
      <c r="I12" s="16"/>
      <c r="J12" s="16" t="s">
        <v>87</v>
      </c>
      <c r="K12" s="23"/>
      <c r="L12" s="16">
        <v>1</v>
      </c>
      <c r="M12" s="16" t="s">
        <v>727</v>
      </c>
      <c r="N12" s="16" t="s">
        <v>728</v>
      </c>
      <c r="O12" s="16" t="s">
        <v>729</v>
      </c>
      <c r="P12" s="16"/>
      <c r="Q12" s="16"/>
      <c r="R12" s="16" t="s">
        <v>86</v>
      </c>
      <c r="S12" s="16"/>
      <c r="T12" s="16" t="s">
        <v>87</v>
      </c>
      <c r="U12" s="23"/>
      <c r="V12" s="16">
        <v>1</v>
      </c>
      <c r="W12" s="16" t="s">
        <v>733</v>
      </c>
      <c r="X12" s="16" t="s">
        <v>745</v>
      </c>
      <c r="Y12" s="16" t="s">
        <v>746</v>
      </c>
      <c r="Z12" s="23"/>
      <c r="AA12" s="51"/>
    </row>
    <row r="13" spans="1:40" s="14" customFormat="1">
      <c r="A13" s="63" t="s">
        <v>53</v>
      </c>
      <c r="B13" s="16">
        <v>2</v>
      </c>
      <c r="C13" s="16" t="s">
        <v>701</v>
      </c>
      <c r="D13" s="16" t="s">
        <v>702</v>
      </c>
      <c r="E13" s="16" t="s">
        <v>703</v>
      </c>
      <c r="F13" s="26">
        <v>0.30624999999999997</v>
      </c>
      <c r="G13" s="16" t="s">
        <v>372</v>
      </c>
      <c r="H13" s="16" t="s">
        <v>86</v>
      </c>
      <c r="I13" s="26">
        <v>0.30624999999999997</v>
      </c>
      <c r="J13" s="16" t="s">
        <v>86</v>
      </c>
      <c r="K13" s="23" t="s">
        <v>9</v>
      </c>
      <c r="L13" s="16">
        <v>2</v>
      </c>
      <c r="M13" s="16" t="s">
        <v>730</v>
      </c>
      <c r="N13" s="16" t="s">
        <v>731</v>
      </c>
      <c r="O13" s="16" t="s">
        <v>732</v>
      </c>
      <c r="P13" s="26">
        <v>0.3347222222222222</v>
      </c>
      <c r="Q13" s="16" t="s">
        <v>372</v>
      </c>
      <c r="R13" s="16" t="s">
        <v>86</v>
      </c>
      <c r="S13" s="26">
        <v>0.33194444444444443</v>
      </c>
      <c r="T13" s="16" t="s">
        <v>87</v>
      </c>
      <c r="U13" s="23" t="s">
        <v>9</v>
      </c>
      <c r="V13" s="16">
        <v>2</v>
      </c>
      <c r="W13" s="16" t="s">
        <v>747</v>
      </c>
      <c r="X13" s="16" t="s">
        <v>454</v>
      </c>
      <c r="Y13" s="16" t="s">
        <v>748</v>
      </c>
      <c r="Z13" s="23" t="s">
        <v>9</v>
      </c>
      <c r="AA13" s="51"/>
      <c r="AN13" s="83"/>
    </row>
    <row r="14" spans="1:40" s="14" customFormat="1">
      <c r="A14" s="63"/>
      <c r="B14" s="16">
        <v>3</v>
      </c>
      <c r="C14" s="16" t="s">
        <v>704</v>
      </c>
      <c r="D14" s="16" t="s">
        <v>705</v>
      </c>
      <c r="E14" s="16" t="s">
        <v>706</v>
      </c>
      <c r="F14" s="26">
        <v>7.28</v>
      </c>
      <c r="G14" s="16" t="s">
        <v>372</v>
      </c>
      <c r="H14" s="16" t="s">
        <v>86</v>
      </c>
      <c r="I14" s="26">
        <v>7.28</v>
      </c>
      <c r="J14" s="16" t="s">
        <v>86</v>
      </c>
      <c r="K14" s="23"/>
      <c r="L14" s="16">
        <v>3</v>
      </c>
      <c r="M14" s="16" t="s">
        <v>733</v>
      </c>
      <c r="N14" s="16" t="s">
        <v>734</v>
      </c>
      <c r="O14" s="16" t="s">
        <v>735</v>
      </c>
      <c r="P14" s="26">
        <v>0.36944444444444446</v>
      </c>
      <c r="Q14" s="16" t="s">
        <v>372</v>
      </c>
      <c r="R14" s="16" t="s">
        <v>86</v>
      </c>
      <c r="S14" s="26">
        <v>0.36388888888888887</v>
      </c>
      <c r="T14" s="16" t="s">
        <v>87</v>
      </c>
      <c r="U14" s="23"/>
      <c r="V14" s="16">
        <v>3</v>
      </c>
      <c r="W14" s="16" t="s">
        <v>749</v>
      </c>
      <c r="X14" s="16" t="s">
        <v>750</v>
      </c>
      <c r="Y14" s="16" t="s">
        <v>751</v>
      </c>
      <c r="Z14" s="23"/>
      <c r="AA14" s="51"/>
      <c r="AN14" s="83"/>
    </row>
    <row r="15" spans="1:40" s="14" customFormat="1">
      <c r="A15" s="63"/>
      <c r="B15" s="16">
        <v>4</v>
      </c>
      <c r="C15" s="16" t="s">
        <v>707</v>
      </c>
      <c r="D15" s="16" t="s">
        <v>708</v>
      </c>
      <c r="E15" s="16" t="s">
        <v>709</v>
      </c>
      <c r="F15" s="26">
        <v>0.30694444444444441</v>
      </c>
      <c r="G15" s="16" t="s">
        <v>78</v>
      </c>
      <c r="H15" s="16" t="s">
        <v>86</v>
      </c>
      <c r="I15" s="26">
        <v>0.30694444444444441</v>
      </c>
      <c r="J15" s="16" t="s">
        <v>86</v>
      </c>
      <c r="K15" s="23"/>
      <c r="L15" s="16">
        <v>4</v>
      </c>
      <c r="M15" s="16" t="s">
        <v>736</v>
      </c>
      <c r="N15" s="16" t="s">
        <v>737</v>
      </c>
      <c r="O15" s="16" t="s">
        <v>738</v>
      </c>
      <c r="P15" s="26">
        <v>0.375</v>
      </c>
      <c r="Q15" s="16" t="s">
        <v>372</v>
      </c>
      <c r="R15" s="16" t="s">
        <v>86</v>
      </c>
      <c r="S15" s="26"/>
      <c r="T15" s="16" t="s">
        <v>87</v>
      </c>
      <c r="U15" s="23"/>
      <c r="V15" s="16">
        <v>4</v>
      </c>
      <c r="W15" s="16" t="s">
        <v>752</v>
      </c>
      <c r="X15" s="16" t="s">
        <v>753</v>
      </c>
      <c r="Y15" s="16" t="s">
        <v>281</v>
      </c>
      <c r="Z15" s="23"/>
      <c r="AA15" s="51"/>
      <c r="AN15" s="83"/>
    </row>
    <row r="16" spans="1:40" s="14" customFormat="1">
      <c r="A16" s="63"/>
      <c r="B16" s="16">
        <v>5</v>
      </c>
      <c r="C16" s="16" t="s">
        <v>710</v>
      </c>
      <c r="D16" s="16" t="s">
        <v>711</v>
      </c>
      <c r="E16" s="16" t="s">
        <v>712</v>
      </c>
      <c r="F16" s="26">
        <v>0.34027777777777773</v>
      </c>
      <c r="G16" s="16" t="s">
        <v>372</v>
      </c>
      <c r="H16" s="16" t="s">
        <v>86</v>
      </c>
      <c r="I16" s="26">
        <v>0.34027777777777773</v>
      </c>
      <c r="J16" s="16" t="s">
        <v>86</v>
      </c>
      <c r="K16" s="23"/>
      <c r="L16" s="16">
        <v>5</v>
      </c>
      <c r="M16" s="16" t="s">
        <v>739</v>
      </c>
      <c r="N16" s="16" t="s">
        <v>740</v>
      </c>
      <c r="O16" s="16" t="s">
        <v>741</v>
      </c>
      <c r="P16" s="26">
        <v>0.40416666666666662</v>
      </c>
      <c r="Q16" s="16" t="s">
        <v>372</v>
      </c>
      <c r="R16" s="16" t="s">
        <v>86</v>
      </c>
      <c r="S16" s="26"/>
      <c r="T16" s="16" t="s">
        <v>87</v>
      </c>
      <c r="U16" s="23"/>
      <c r="V16" s="16">
        <v>5</v>
      </c>
      <c r="W16" s="16" t="s">
        <v>752</v>
      </c>
      <c r="X16" s="16" t="s">
        <v>754</v>
      </c>
      <c r="Y16" s="16" t="s">
        <v>281</v>
      </c>
      <c r="Z16" s="23"/>
      <c r="AA16" s="51"/>
      <c r="AN16" s="83"/>
    </row>
    <row r="17" spans="1:40" s="14" customFormat="1">
      <c r="A17" s="63"/>
      <c r="B17" s="16">
        <v>6</v>
      </c>
      <c r="C17" s="16" t="s">
        <v>713</v>
      </c>
      <c r="D17" s="16" t="s">
        <v>714</v>
      </c>
      <c r="E17" s="16" t="s">
        <v>715</v>
      </c>
      <c r="F17" s="26">
        <v>0.3263888888888889</v>
      </c>
      <c r="G17" s="16" t="s">
        <v>716</v>
      </c>
      <c r="H17" s="16" t="s">
        <v>86</v>
      </c>
      <c r="I17" s="26">
        <v>0.3263888888888889</v>
      </c>
      <c r="J17" s="16" t="s">
        <v>87</v>
      </c>
      <c r="K17" s="23"/>
      <c r="L17" s="16">
        <v>6</v>
      </c>
      <c r="M17" s="16" t="s">
        <v>742</v>
      </c>
      <c r="N17" s="16" t="s">
        <v>743</v>
      </c>
      <c r="O17" s="16" t="s">
        <v>744</v>
      </c>
      <c r="P17" s="26">
        <v>0.3888888888888889</v>
      </c>
      <c r="Q17" s="16" t="s">
        <v>716</v>
      </c>
      <c r="R17" s="16" t="s">
        <v>86</v>
      </c>
      <c r="S17" s="26"/>
      <c r="T17" s="16" t="s">
        <v>87</v>
      </c>
      <c r="U17" s="23"/>
      <c r="V17" s="16">
        <v>6</v>
      </c>
      <c r="W17" s="16" t="s">
        <v>755</v>
      </c>
      <c r="X17" s="16" t="s">
        <v>756</v>
      </c>
      <c r="Y17" s="16" t="s">
        <v>281</v>
      </c>
      <c r="Z17" s="23"/>
      <c r="AA17" s="51"/>
      <c r="AN17" s="83"/>
    </row>
    <row r="18" spans="1:40" s="14" customFormat="1" ht="13.8" customHeight="1">
      <c r="A18" s="63"/>
      <c r="B18" s="56" t="s">
        <v>79</v>
      </c>
      <c r="C18" s="56"/>
      <c r="D18" s="16"/>
      <c r="E18" s="16"/>
      <c r="F18" s="26"/>
      <c r="G18" s="16"/>
      <c r="H18" s="16"/>
      <c r="I18" s="26"/>
      <c r="J18" s="16"/>
      <c r="K18" s="23"/>
      <c r="L18" s="16"/>
      <c r="M18" s="16"/>
      <c r="N18" s="16"/>
      <c r="O18" s="16"/>
      <c r="P18" s="26"/>
      <c r="Q18" s="16"/>
      <c r="R18" s="16"/>
      <c r="S18" s="26"/>
      <c r="T18" s="16"/>
      <c r="U18" s="23"/>
      <c r="V18" s="16">
        <v>7</v>
      </c>
      <c r="W18" s="16" t="s">
        <v>757</v>
      </c>
      <c r="X18" s="16" t="s">
        <v>758</v>
      </c>
      <c r="Y18" s="16" t="s">
        <v>281</v>
      </c>
      <c r="Z18" s="23"/>
      <c r="AA18" s="51"/>
      <c r="AN18" s="83"/>
    </row>
    <row r="19" spans="1:40" s="14" customFormat="1" ht="13.8" customHeight="1">
      <c r="A19" s="63"/>
      <c r="B19" s="16">
        <v>1</v>
      </c>
      <c r="C19" s="16" t="s">
        <v>717</v>
      </c>
      <c r="D19" s="16" t="s">
        <v>718</v>
      </c>
      <c r="E19" s="16" t="s">
        <v>719</v>
      </c>
      <c r="F19" s="26">
        <v>0.32083333333333336</v>
      </c>
      <c r="G19" s="16" t="s">
        <v>78</v>
      </c>
      <c r="H19" s="16" t="s">
        <v>86</v>
      </c>
      <c r="I19" s="26">
        <v>0.32083333333333336</v>
      </c>
      <c r="J19" s="16" t="s">
        <v>87</v>
      </c>
      <c r="K19" s="23"/>
      <c r="L19" s="16"/>
      <c r="M19" s="16"/>
      <c r="N19" s="16"/>
      <c r="O19" s="16"/>
      <c r="P19" s="26"/>
      <c r="Q19" s="16"/>
      <c r="R19" s="16"/>
      <c r="S19" s="26"/>
      <c r="T19" s="16"/>
      <c r="U19" s="23"/>
      <c r="V19" s="16">
        <v>8</v>
      </c>
      <c r="W19" s="16" t="s">
        <v>759</v>
      </c>
      <c r="X19" s="16" t="s">
        <v>760</v>
      </c>
      <c r="Y19" s="16" t="s">
        <v>281</v>
      </c>
      <c r="Z19" s="23"/>
      <c r="AA19" s="51"/>
      <c r="AN19" s="83"/>
    </row>
    <row r="20" spans="1:40" s="14" customFormat="1">
      <c r="A20" s="63"/>
      <c r="B20" s="16">
        <v>2</v>
      </c>
      <c r="C20" s="16" t="s">
        <v>720</v>
      </c>
      <c r="D20" s="16" t="s">
        <v>721</v>
      </c>
      <c r="E20" s="16" t="s">
        <v>722</v>
      </c>
      <c r="F20" s="26">
        <v>0.33749999999999997</v>
      </c>
      <c r="G20" s="16" t="s">
        <v>372</v>
      </c>
      <c r="H20" s="16" t="s">
        <v>86</v>
      </c>
      <c r="I20" s="26">
        <v>0.33749999999999997</v>
      </c>
      <c r="J20" s="16" t="s">
        <v>87</v>
      </c>
      <c r="K20" s="23"/>
      <c r="L20" s="16"/>
      <c r="M20" s="16"/>
      <c r="N20" s="16"/>
      <c r="O20" s="16"/>
      <c r="P20" s="26"/>
      <c r="Q20" s="16"/>
      <c r="R20" s="16"/>
      <c r="S20" s="26"/>
      <c r="T20" s="16"/>
      <c r="U20" s="23"/>
      <c r="V20" s="16">
        <v>9</v>
      </c>
      <c r="W20" s="16" t="s">
        <v>761</v>
      </c>
      <c r="X20" s="16" t="s">
        <v>754</v>
      </c>
      <c r="Y20" s="16" t="s">
        <v>281</v>
      </c>
      <c r="Z20" s="23"/>
      <c r="AA20" s="51"/>
      <c r="AN20" s="83"/>
    </row>
    <row r="21" spans="1:40" s="14" customFormat="1">
      <c r="A21" s="63"/>
      <c r="B21" s="16">
        <v>3</v>
      </c>
      <c r="C21" s="16" t="s">
        <v>723</v>
      </c>
      <c r="D21" s="16" t="s">
        <v>724</v>
      </c>
      <c r="E21" s="16" t="s">
        <v>725</v>
      </c>
      <c r="F21" s="26">
        <v>0.37916666666666665</v>
      </c>
      <c r="G21" s="16" t="s">
        <v>726</v>
      </c>
      <c r="H21" s="16" t="s">
        <v>86</v>
      </c>
      <c r="I21" s="26">
        <v>0.37916666666666665</v>
      </c>
      <c r="J21" s="16" t="s">
        <v>87</v>
      </c>
      <c r="K21" s="23"/>
      <c r="L21" s="16"/>
      <c r="M21" s="16"/>
      <c r="N21" s="16"/>
      <c r="O21" s="16"/>
      <c r="P21" s="26"/>
      <c r="Q21" s="16"/>
      <c r="R21" s="16"/>
      <c r="S21" s="26"/>
      <c r="T21" s="16"/>
      <c r="U21" s="23"/>
      <c r="V21" s="16"/>
      <c r="W21" s="16"/>
      <c r="X21" s="16"/>
      <c r="Y21" s="16"/>
      <c r="Z21" s="23"/>
      <c r="AA21" s="51"/>
      <c r="AN21" s="83"/>
    </row>
    <row r="22" spans="1:40" s="16" customFormat="1">
      <c r="A22" s="6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66"/>
      <c r="W22" s="66"/>
      <c r="X22" s="66"/>
      <c r="Y22" s="66"/>
      <c r="Z22" s="23"/>
      <c r="AA22" s="67"/>
      <c r="AN22" s="84"/>
    </row>
    <row r="23" spans="1:40" s="14" customFormat="1">
      <c r="A23" s="63" t="s">
        <v>10</v>
      </c>
      <c r="B23" s="16">
        <v>1</v>
      </c>
      <c r="C23" s="16" t="s">
        <v>92</v>
      </c>
      <c r="D23" s="16" t="s">
        <v>93</v>
      </c>
      <c r="E23" s="50">
        <v>26005</v>
      </c>
      <c r="F23" s="52" t="s">
        <v>121</v>
      </c>
      <c r="G23" s="16" t="s">
        <v>94</v>
      </c>
      <c r="H23" s="16" t="s">
        <v>87</v>
      </c>
      <c r="I23" s="52" t="s">
        <v>121</v>
      </c>
      <c r="J23" s="16"/>
      <c r="K23" s="23" t="s">
        <v>10</v>
      </c>
      <c r="L23" s="16"/>
      <c r="M23" s="16"/>
      <c r="N23" s="16"/>
      <c r="O23" s="50"/>
      <c r="P23" s="52"/>
      <c r="Q23" s="16"/>
      <c r="R23" s="16"/>
      <c r="S23" s="52"/>
      <c r="T23" s="16"/>
      <c r="U23" s="23" t="s">
        <v>10</v>
      </c>
      <c r="V23" s="16">
        <v>1</v>
      </c>
      <c r="W23" s="16" t="s">
        <v>126</v>
      </c>
      <c r="X23" s="16" t="s">
        <v>90</v>
      </c>
      <c r="Y23" s="16" t="s">
        <v>281</v>
      </c>
      <c r="Z23" s="23" t="s">
        <v>10</v>
      </c>
      <c r="AA23" s="51"/>
      <c r="AN23" s="83"/>
    </row>
    <row r="24" spans="1:40" s="14" customFormat="1">
      <c r="A24" s="63"/>
      <c r="B24" s="16">
        <v>2</v>
      </c>
      <c r="C24" s="16" t="s">
        <v>95</v>
      </c>
      <c r="D24" s="16" t="s">
        <v>96</v>
      </c>
      <c r="E24" s="50">
        <v>26378</v>
      </c>
      <c r="F24" s="52" t="s">
        <v>122</v>
      </c>
      <c r="G24" s="16" t="s">
        <v>78</v>
      </c>
      <c r="H24" s="16" t="s">
        <v>86</v>
      </c>
      <c r="I24" s="52" t="s">
        <v>97</v>
      </c>
      <c r="J24" s="16" t="s">
        <v>87</v>
      </c>
      <c r="K24" s="23"/>
      <c r="L24" s="16"/>
      <c r="M24" s="16"/>
      <c r="N24" s="16"/>
      <c r="O24" s="16"/>
      <c r="P24" s="16"/>
      <c r="Q24" s="16"/>
      <c r="R24" s="16"/>
      <c r="S24" s="16"/>
      <c r="T24" s="16"/>
      <c r="U24" s="23"/>
      <c r="V24" s="16">
        <v>2</v>
      </c>
      <c r="W24" s="16" t="s">
        <v>127</v>
      </c>
      <c r="X24" s="16" t="s">
        <v>128</v>
      </c>
      <c r="Y24" s="16" t="s">
        <v>554</v>
      </c>
      <c r="Z24" s="23"/>
      <c r="AA24" s="51"/>
    </row>
    <row r="25" spans="1:40" s="14" customFormat="1">
      <c r="A25" s="63"/>
      <c r="B25" s="16">
        <v>3</v>
      </c>
      <c r="C25" s="16" t="s">
        <v>98</v>
      </c>
      <c r="D25" s="16" t="s">
        <v>99</v>
      </c>
      <c r="E25" s="50">
        <v>23591</v>
      </c>
      <c r="F25" s="52" t="s">
        <v>100</v>
      </c>
      <c r="G25" s="16" t="s">
        <v>94</v>
      </c>
      <c r="H25" s="16" t="s">
        <v>86</v>
      </c>
      <c r="I25" s="52" t="s">
        <v>100</v>
      </c>
      <c r="J25" s="16"/>
      <c r="K25" s="23"/>
      <c r="L25" s="16"/>
      <c r="M25" s="16"/>
      <c r="N25" s="16"/>
      <c r="O25" s="16"/>
      <c r="P25" s="16"/>
      <c r="Q25" s="16"/>
      <c r="R25" s="16"/>
      <c r="S25" s="16"/>
      <c r="T25" s="16"/>
      <c r="U25" s="23"/>
      <c r="V25" s="16">
        <v>3</v>
      </c>
      <c r="W25" s="16" t="s">
        <v>129</v>
      </c>
      <c r="X25" s="16" t="s">
        <v>130</v>
      </c>
      <c r="Y25" s="16" t="s">
        <v>554</v>
      </c>
      <c r="Z25" s="23"/>
      <c r="AA25" s="51"/>
    </row>
    <row r="26" spans="1:40" s="14" customFormat="1">
      <c r="A26" s="63"/>
      <c r="B26" s="16">
        <v>4</v>
      </c>
      <c r="C26" s="16" t="s">
        <v>101</v>
      </c>
      <c r="D26" s="16" t="s">
        <v>102</v>
      </c>
      <c r="E26" s="50">
        <v>24528</v>
      </c>
      <c r="F26" s="52" t="s">
        <v>123</v>
      </c>
      <c r="G26" s="16" t="s">
        <v>120</v>
      </c>
      <c r="H26" s="16" t="s">
        <v>86</v>
      </c>
      <c r="I26" s="52" t="s">
        <v>123</v>
      </c>
      <c r="J26" s="16"/>
      <c r="K26" s="23"/>
      <c r="L26" s="16"/>
      <c r="M26" s="16"/>
      <c r="N26" s="16"/>
      <c r="O26" s="16"/>
      <c r="P26" s="16"/>
      <c r="Q26" s="16"/>
      <c r="R26" s="16"/>
      <c r="S26" s="16"/>
      <c r="T26" s="16"/>
      <c r="U26" s="23"/>
      <c r="V26" s="16">
        <v>4</v>
      </c>
      <c r="W26" s="16" t="s">
        <v>131</v>
      </c>
      <c r="X26" s="16" t="s">
        <v>108</v>
      </c>
      <c r="Y26" s="16" t="s">
        <v>554</v>
      </c>
      <c r="Z26" s="23"/>
      <c r="AA26" s="51"/>
    </row>
    <row r="27" spans="1:40" s="14" customFormat="1">
      <c r="A27" s="63"/>
      <c r="B27" s="16">
        <v>5</v>
      </c>
      <c r="C27" s="16" t="s">
        <v>104</v>
      </c>
      <c r="D27" s="16" t="s">
        <v>105</v>
      </c>
      <c r="E27" s="50">
        <v>21522</v>
      </c>
      <c r="F27" s="52" t="s">
        <v>103</v>
      </c>
      <c r="G27" s="16"/>
      <c r="H27" s="16" t="s">
        <v>86</v>
      </c>
      <c r="I27" s="52" t="s">
        <v>106</v>
      </c>
      <c r="J27" s="16"/>
      <c r="K27" s="23"/>
      <c r="L27" s="16"/>
      <c r="M27" s="16"/>
      <c r="N27" s="16"/>
      <c r="O27" s="16"/>
      <c r="P27" s="16"/>
      <c r="Q27" s="16"/>
      <c r="R27" s="16"/>
      <c r="S27" s="16"/>
      <c r="T27" s="16"/>
      <c r="U27" s="23"/>
      <c r="V27" s="16">
        <v>5</v>
      </c>
      <c r="W27" s="16" t="s">
        <v>132</v>
      </c>
      <c r="X27" s="16" t="s">
        <v>107</v>
      </c>
      <c r="Y27" s="16" t="s">
        <v>554</v>
      </c>
      <c r="Z27" s="23"/>
      <c r="AA27" s="51"/>
    </row>
    <row r="28" spans="1:40" s="14" customFormat="1">
      <c r="A28" s="63"/>
      <c r="B28" s="56" t="s">
        <v>79</v>
      </c>
      <c r="C28" s="56"/>
      <c r="D28" s="16"/>
      <c r="E28" s="50"/>
      <c r="F28" s="52"/>
      <c r="G28" s="16"/>
      <c r="H28" s="16"/>
      <c r="I28" s="52"/>
      <c r="J28" s="16"/>
      <c r="K28" s="23"/>
      <c r="L28" s="16"/>
      <c r="M28" s="16"/>
      <c r="N28" s="16"/>
      <c r="O28" s="16"/>
      <c r="P28" s="16"/>
      <c r="Q28" s="16"/>
      <c r="R28" s="16"/>
      <c r="S28" s="16"/>
      <c r="T28" s="16"/>
      <c r="U28" s="23"/>
      <c r="V28" s="16"/>
      <c r="W28" s="16"/>
      <c r="X28" s="16"/>
      <c r="Y28" s="16"/>
      <c r="Z28" s="23"/>
      <c r="AA28" s="51"/>
    </row>
    <row r="29" spans="1:40" s="14" customFormat="1" ht="13.8" customHeight="1">
      <c r="A29" s="63"/>
      <c r="B29" s="16">
        <v>1</v>
      </c>
      <c r="C29" s="16" t="s">
        <v>91</v>
      </c>
      <c r="D29" s="16" t="s">
        <v>124</v>
      </c>
      <c r="E29" s="50"/>
      <c r="F29" s="52" t="s">
        <v>103</v>
      </c>
      <c r="G29" s="16"/>
      <c r="H29" s="16" t="s">
        <v>86</v>
      </c>
      <c r="I29" s="52" t="s">
        <v>125</v>
      </c>
      <c r="J29" s="16"/>
      <c r="K29" s="23"/>
      <c r="L29" s="16"/>
      <c r="M29" s="16"/>
      <c r="N29" s="16"/>
      <c r="O29" s="16"/>
      <c r="P29" s="16"/>
      <c r="Q29" s="16"/>
      <c r="R29" s="16"/>
      <c r="S29" s="16"/>
      <c r="T29" s="16"/>
      <c r="U29" s="23"/>
      <c r="V29" s="16"/>
      <c r="W29" s="16"/>
      <c r="X29" s="16"/>
      <c r="Y29" s="16"/>
      <c r="Z29" s="23"/>
      <c r="AA29" s="51"/>
    </row>
    <row r="30" spans="1:40" s="14" customFormat="1">
      <c r="A30" s="63"/>
      <c r="B30" s="66"/>
      <c r="C30" s="66"/>
      <c r="D30" s="66"/>
      <c r="E30" s="88"/>
      <c r="F30" s="66"/>
      <c r="G30" s="66"/>
      <c r="H30" s="66"/>
      <c r="I30" s="66"/>
      <c r="J30" s="66"/>
      <c r="K30" s="23"/>
      <c r="L30" s="66"/>
      <c r="M30" s="66"/>
      <c r="N30" s="66"/>
      <c r="O30" s="66"/>
      <c r="P30" s="66"/>
      <c r="Q30" s="66"/>
      <c r="R30" s="66"/>
      <c r="S30" s="66"/>
      <c r="T30" s="66"/>
      <c r="U30" s="23"/>
      <c r="V30" s="66"/>
      <c r="W30" s="66"/>
      <c r="X30" s="66"/>
      <c r="Y30" s="66"/>
      <c r="Z30" s="23"/>
      <c r="AA30" s="67"/>
    </row>
    <row r="31" spans="1:40" s="14" customFormat="1">
      <c r="A31" s="63" t="s">
        <v>11</v>
      </c>
      <c r="B31" s="16">
        <v>1</v>
      </c>
      <c r="C31" s="16" t="s">
        <v>974</v>
      </c>
      <c r="D31" s="16" t="s">
        <v>975</v>
      </c>
      <c r="E31" s="50" t="s">
        <v>775</v>
      </c>
      <c r="F31" s="52" t="s">
        <v>776</v>
      </c>
      <c r="G31" s="16" t="s">
        <v>291</v>
      </c>
      <c r="H31" s="16" t="s">
        <v>87</v>
      </c>
      <c r="I31" s="52" t="s">
        <v>777</v>
      </c>
      <c r="J31" s="16"/>
      <c r="K31" s="23" t="s">
        <v>11</v>
      </c>
      <c r="L31" s="16"/>
      <c r="M31" s="16"/>
      <c r="N31" s="16"/>
      <c r="O31" s="16"/>
      <c r="P31" s="16"/>
      <c r="Q31" s="16"/>
      <c r="R31" s="16"/>
      <c r="S31" s="16"/>
      <c r="T31" s="16"/>
      <c r="U31" s="23" t="s">
        <v>11</v>
      </c>
      <c r="V31" s="16">
        <v>1</v>
      </c>
      <c r="W31" s="16" t="s">
        <v>984</v>
      </c>
      <c r="X31" s="16" t="s">
        <v>985</v>
      </c>
      <c r="Y31" s="16" t="s">
        <v>562</v>
      </c>
      <c r="Z31" s="23" t="s">
        <v>11</v>
      </c>
      <c r="AA31" s="51"/>
    </row>
    <row r="32" spans="1:40" s="14" customFormat="1">
      <c r="A32" s="63"/>
      <c r="B32" s="16">
        <v>2</v>
      </c>
      <c r="C32" s="16" t="s">
        <v>976</v>
      </c>
      <c r="D32" s="16" t="s">
        <v>977</v>
      </c>
      <c r="E32" s="50" t="s">
        <v>778</v>
      </c>
      <c r="F32" s="52" t="s">
        <v>779</v>
      </c>
      <c r="G32" s="16" t="s">
        <v>780</v>
      </c>
      <c r="H32" s="16"/>
      <c r="I32" s="52" t="s">
        <v>779</v>
      </c>
      <c r="J32" s="16"/>
      <c r="K32" s="23"/>
      <c r="L32" s="16"/>
      <c r="M32" s="16"/>
      <c r="N32" s="16"/>
      <c r="O32" s="16"/>
      <c r="P32" s="16"/>
      <c r="Q32" s="16"/>
      <c r="R32" s="16"/>
      <c r="S32" s="16"/>
      <c r="T32" s="16"/>
      <c r="U32" s="23"/>
      <c r="V32" s="16">
        <v>2</v>
      </c>
      <c r="W32" s="16" t="s">
        <v>986</v>
      </c>
      <c r="X32" s="16" t="s">
        <v>987</v>
      </c>
      <c r="Y32" s="16" t="s">
        <v>281</v>
      </c>
      <c r="Z32" s="23"/>
      <c r="AA32" s="51"/>
    </row>
    <row r="33" spans="1:27" s="14" customFormat="1">
      <c r="A33" s="63"/>
      <c r="B33" s="16">
        <v>3</v>
      </c>
      <c r="C33" s="16" t="s">
        <v>978</v>
      </c>
      <c r="D33" s="16" t="s">
        <v>979</v>
      </c>
      <c r="E33" s="50" t="s">
        <v>781</v>
      </c>
      <c r="F33" s="52" t="s">
        <v>782</v>
      </c>
      <c r="G33" s="16" t="s">
        <v>780</v>
      </c>
      <c r="H33" s="16"/>
      <c r="I33" s="52" t="s">
        <v>783</v>
      </c>
      <c r="J33" s="16"/>
      <c r="K33" s="23"/>
      <c r="L33" s="16"/>
      <c r="M33" s="16"/>
      <c r="N33" s="16"/>
      <c r="O33" s="16"/>
      <c r="P33" s="16"/>
      <c r="Q33" s="16"/>
      <c r="R33" s="16"/>
      <c r="S33" s="16"/>
      <c r="T33" s="16"/>
      <c r="U33" s="23"/>
      <c r="V33" s="16">
        <v>3</v>
      </c>
      <c r="W33" s="16" t="s">
        <v>988</v>
      </c>
      <c r="X33" s="16" t="s">
        <v>989</v>
      </c>
      <c r="Y33" s="16" t="s">
        <v>788</v>
      </c>
      <c r="Z33" s="23"/>
      <c r="AA33" s="51"/>
    </row>
    <row r="34" spans="1:27" s="14" customFormat="1">
      <c r="A34" s="63"/>
      <c r="B34" s="16">
        <v>4</v>
      </c>
      <c r="C34" s="16" t="s">
        <v>980</v>
      </c>
      <c r="D34" s="16" t="s">
        <v>981</v>
      </c>
      <c r="E34" s="50" t="s">
        <v>784</v>
      </c>
      <c r="F34" s="52" t="s">
        <v>785</v>
      </c>
      <c r="G34" s="16" t="s">
        <v>786</v>
      </c>
      <c r="H34" s="16"/>
      <c r="I34" s="52" t="s">
        <v>787</v>
      </c>
      <c r="J34" s="16"/>
      <c r="K34" s="23"/>
      <c r="L34" s="16"/>
      <c r="M34" s="16"/>
      <c r="N34" s="16"/>
      <c r="O34" s="16"/>
      <c r="P34" s="16"/>
      <c r="Q34" s="16"/>
      <c r="R34" s="16"/>
      <c r="S34" s="16"/>
      <c r="T34" s="16"/>
      <c r="U34" s="23"/>
      <c r="V34" s="16"/>
      <c r="W34" s="16"/>
      <c r="X34" s="16"/>
      <c r="Y34" s="16"/>
      <c r="Z34" s="23"/>
      <c r="AA34" s="51"/>
    </row>
    <row r="35" spans="1:27" s="14" customFormat="1">
      <c r="A35" s="63"/>
      <c r="B35" s="66"/>
      <c r="C35" s="66"/>
      <c r="D35" s="66"/>
      <c r="E35" s="66"/>
      <c r="F35" s="66"/>
      <c r="G35" s="66"/>
      <c r="H35" s="66"/>
      <c r="I35" s="66"/>
      <c r="J35" s="66"/>
      <c r="K35" s="23"/>
      <c r="L35" s="66"/>
      <c r="M35" s="66"/>
      <c r="N35" s="66"/>
      <c r="O35" s="66"/>
      <c r="P35" s="66"/>
      <c r="Q35" s="66"/>
      <c r="R35" s="66"/>
      <c r="S35" s="66"/>
      <c r="T35" s="66"/>
      <c r="U35" s="23"/>
      <c r="V35" s="66"/>
      <c r="W35" s="66"/>
      <c r="X35" s="66"/>
      <c r="Y35" s="66"/>
      <c r="Z35" s="23"/>
      <c r="AA35" s="67"/>
    </row>
    <row r="36" spans="1:27" s="14" customFormat="1">
      <c r="A36" s="63"/>
      <c r="B36" s="16">
        <v>1</v>
      </c>
      <c r="C36" s="16" t="s">
        <v>970</v>
      </c>
      <c r="D36" s="16" t="s">
        <v>969</v>
      </c>
      <c r="E36" s="50">
        <v>23392</v>
      </c>
      <c r="F36" s="52">
        <v>0.3125</v>
      </c>
      <c r="G36" s="16" t="s">
        <v>971</v>
      </c>
      <c r="H36" s="16" t="s">
        <v>86</v>
      </c>
      <c r="I36" s="52"/>
      <c r="J36" s="16"/>
      <c r="K36" s="23"/>
      <c r="L36" s="16"/>
      <c r="M36" s="16"/>
      <c r="N36" s="16"/>
      <c r="O36" s="16"/>
      <c r="P36" s="16"/>
      <c r="Q36" s="16"/>
      <c r="R36" s="16"/>
      <c r="S36" s="16"/>
      <c r="T36" s="16"/>
      <c r="U36" s="23"/>
      <c r="V36" s="16"/>
      <c r="W36" s="16"/>
      <c r="X36" s="16"/>
      <c r="Y36" s="16"/>
      <c r="Z36" s="23"/>
      <c r="AA36" s="51"/>
    </row>
    <row r="37" spans="1:27" s="14" customFormat="1">
      <c r="A37" s="63"/>
      <c r="B37" s="66"/>
      <c r="C37" s="66"/>
      <c r="D37" s="66"/>
      <c r="E37" s="66"/>
      <c r="F37" s="66"/>
      <c r="G37" s="66"/>
      <c r="H37" s="66"/>
      <c r="I37" s="66"/>
      <c r="J37" s="66"/>
      <c r="K37" s="23"/>
      <c r="L37" s="66"/>
      <c r="M37" s="66"/>
      <c r="N37" s="66"/>
      <c r="O37" s="66"/>
      <c r="P37" s="66"/>
      <c r="Q37" s="66"/>
      <c r="R37" s="66"/>
      <c r="S37" s="66"/>
      <c r="T37" s="66"/>
      <c r="U37" s="23"/>
      <c r="V37" s="66"/>
      <c r="W37" s="66"/>
      <c r="X37" s="66"/>
      <c r="Y37" s="66"/>
      <c r="Z37" s="23"/>
      <c r="AA37" s="67"/>
    </row>
    <row r="38" spans="1:27">
      <c r="A38" s="63" t="s">
        <v>13</v>
      </c>
      <c r="B38" s="48">
        <v>1</v>
      </c>
      <c r="C38" s="53" t="s">
        <v>921</v>
      </c>
      <c r="D38" s="48" t="s">
        <v>922</v>
      </c>
      <c r="E38" s="53">
        <v>27145</v>
      </c>
      <c r="F38" s="54">
        <v>0.31140046296296298</v>
      </c>
      <c r="G38" s="48" t="s">
        <v>923</v>
      </c>
      <c r="H38" s="48"/>
      <c r="I38" s="54">
        <v>0.31140046296296298</v>
      </c>
      <c r="J38" s="48" t="s">
        <v>86</v>
      </c>
      <c r="K38" s="23" t="s">
        <v>13</v>
      </c>
      <c r="L38" s="48">
        <v>1</v>
      </c>
      <c r="M38" s="48" t="s">
        <v>929</v>
      </c>
      <c r="N38" s="48" t="s">
        <v>930</v>
      </c>
      <c r="O38" s="53">
        <v>26650</v>
      </c>
      <c r="P38" s="54">
        <v>0.36202546296296295</v>
      </c>
      <c r="Q38" s="48" t="s">
        <v>931</v>
      </c>
      <c r="R38" s="48"/>
      <c r="S38" s="54">
        <v>0.36202546296296295</v>
      </c>
      <c r="T38" s="48" t="s">
        <v>86</v>
      </c>
      <c r="U38" s="23" t="s">
        <v>13</v>
      </c>
      <c r="V38" s="48">
        <v>1</v>
      </c>
      <c r="W38" s="48" t="s">
        <v>938</v>
      </c>
      <c r="X38" s="48" t="s">
        <v>939</v>
      </c>
      <c r="Y38" s="48" t="s">
        <v>550</v>
      </c>
      <c r="Z38" s="23" t="s">
        <v>13</v>
      </c>
      <c r="AA38" s="49"/>
    </row>
    <row r="39" spans="1:27">
      <c r="A39" s="63"/>
      <c r="B39" s="48">
        <v>2</v>
      </c>
      <c r="C39" s="48" t="s">
        <v>924</v>
      </c>
      <c r="D39" s="48" t="s">
        <v>674</v>
      </c>
      <c r="E39" s="53">
        <v>26727</v>
      </c>
      <c r="F39" s="54">
        <v>0.31987268518518519</v>
      </c>
      <c r="G39" s="48" t="s">
        <v>78</v>
      </c>
      <c r="H39" s="48"/>
      <c r="I39" s="54">
        <v>0.31987268518518519</v>
      </c>
      <c r="J39" s="48" t="s">
        <v>86</v>
      </c>
      <c r="K39" s="23"/>
      <c r="L39" s="48">
        <v>2</v>
      </c>
      <c r="M39" s="48" t="s">
        <v>932</v>
      </c>
      <c r="N39" s="48" t="s">
        <v>933</v>
      </c>
      <c r="O39" s="53">
        <v>27646</v>
      </c>
      <c r="P39" s="54">
        <v>0.38086805555555553</v>
      </c>
      <c r="Q39" s="48" t="s">
        <v>931</v>
      </c>
      <c r="R39" s="48"/>
      <c r="S39" s="54">
        <v>0.35160879629629632</v>
      </c>
      <c r="T39" s="48" t="s">
        <v>86</v>
      </c>
      <c r="U39" s="23"/>
      <c r="V39" s="48">
        <v>2</v>
      </c>
      <c r="W39" s="48" t="s">
        <v>929</v>
      </c>
      <c r="X39" s="48" t="s">
        <v>940</v>
      </c>
      <c r="Y39" s="48" t="s">
        <v>941</v>
      </c>
      <c r="Z39" s="23"/>
      <c r="AA39" s="49"/>
    </row>
    <row r="40" spans="1:27">
      <c r="A40" s="63"/>
      <c r="B40" s="48">
        <v>3</v>
      </c>
      <c r="C40" s="48" t="s">
        <v>925</v>
      </c>
      <c r="D40" s="48" t="s">
        <v>926</v>
      </c>
      <c r="E40" s="53">
        <v>25794</v>
      </c>
      <c r="F40" s="54">
        <v>0.34668981481481481</v>
      </c>
      <c r="G40" s="48" t="s">
        <v>78</v>
      </c>
      <c r="H40" s="48"/>
      <c r="I40" s="54">
        <v>0.3192592592592593</v>
      </c>
      <c r="J40" s="48" t="s">
        <v>87</v>
      </c>
      <c r="K40" s="23"/>
      <c r="L40" s="48">
        <v>3</v>
      </c>
      <c r="M40" s="48" t="s">
        <v>934</v>
      </c>
      <c r="N40" s="48" t="s">
        <v>935</v>
      </c>
      <c r="O40" s="53">
        <v>25346</v>
      </c>
      <c r="P40" s="54">
        <v>0.38750000000000001</v>
      </c>
      <c r="Q40" s="48" t="s">
        <v>928</v>
      </c>
      <c r="R40" s="48"/>
      <c r="S40" s="54">
        <v>0.35902777777777778</v>
      </c>
      <c r="T40" s="48" t="s">
        <v>86</v>
      </c>
      <c r="U40" s="23"/>
      <c r="V40" s="48">
        <v>3</v>
      </c>
      <c r="W40" s="48" t="s">
        <v>927</v>
      </c>
      <c r="X40" s="48" t="s">
        <v>942</v>
      </c>
      <c r="Y40" s="48" t="s">
        <v>943</v>
      </c>
      <c r="Z40" s="23"/>
      <c r="AA40" s="49"/>
    </row>
    <row r="41" spans="1:27">
      <c r="A41" s="63"/>
      <c r="B41" s="48">
        <v>4</v>
      </c>
      <c r="C41" s="48" t="s">
        <v>927</v>
      </c>
      <c r="D41" s="48" t="s">
        <v>849</v>
      </c>
      <c r="E41" s="53">
        <v>20727</v>
      </c>
      <c r="F41" s="54">
        <v>0.34974537037037035</v>
      </c>
      <c r="G41" s="48" t="s">
        <v>928</v>
      </c>
      <c r="H41" s="48"/>
      <c r="I41" s="54">
        <v>0.3193287037037037</v>
      </c>
      <c r="J41" s="48" t="s">
        <v>86</v>
      </c>
      <c r="K41" s="23"/>
      <c r="L41" s="48">
        <v>4</v>
      </c>
      <c r="M41" s="48" t="s">
        <v>936</v>
      </c>
      <c r="N41" s="48" t="s">
        <v>645</v>
      </c>
      <c r="O41" s="53">
        <v>29696</v>
      </c>
      <c r="P41" s="54" t="s">
        <v>937</v>
      </c>
      <c r="Q41" s="48"/>
      <c r="R41" s="48"/>
      <c r="S41" s="54"/>
      <c r="T41" s="48"/>
      <c r="U41" s="23"/>
      <c r="V41" s="48">
        <v>4</v>
      </c>
      <c r="W41" s="48" t="s">
        <v>944</v>
      </c>
      <c r="X41" s="48" t="s">
        <v>945</v>
      </c>
      <c r="Y41" s="48" t="s">
        <v>946</v>
      </c>
      <c r="Z41" s="23"/>
      <c r="AA41" s="49"/>
    </row>
    <row r="42" spans="1:27">
      <c r="A42" s="63"/>
      <c r="B42" s="48"/>
      <c r="C42" s="48"/>
      <c r="D42" s="48"/>
      <c r="E42" s="53"/>
      <c r="F42" s="54"/>
      <c r="G42" s="48"/>
      <c r="H42" s="48"/>
      <c r="I42" s="54"/>
      <c r="J42" s="48"/>
      <c r="K42" s="23"/>
      <c r="L42" s="48"/>
      <c r="M42" s="48"/>
      <c r="N42" s="48"/>
      <c r="O42" s="53"/>
      <c r="P42" s="54"/>
      <c r="Q42" s="48"/>
      <c r="R42" s="48"/>
      <c r="S42" s="54"/>
      <c r="T42" s="48"/>
      <c r="U42" s="23"/>
      <c r="V42" s="48">
        <v>5</v>
      </c>
      <c r="W42" s="48" t="s">
        <v>947</v>
      </c>
      <c r="X42" s="48" t="s">
        <v>948</v>
      </c>
      <c r="Y42" s="48" t="s">
        <v>946</v>
      </c>
      <c r="Z42" s="23"/>
      <c r="AA42" s="49"/>
    </row>
    <row r="43" spans="1:27">
      <c r="A43" s="63"/>
      <c r="B43" s="48"/>
      <c r="C43" s="48"/>
      <c r="D43" s="48"/>
      <c r="E43" s="53"/>
      <c r="F43" s="54"/>
      <c r="G43" s="48"/>
      <c r="H43" s="48"/>
      <c r="I43" s="54"/>
      <c r="J43" s="48"/>
      <c r="K43" s="23"/>
      <c r="L43" s="48"/>
      <c r="M43" s="48"/>
      <c r="N43" s="48"/>
      <c r="O43" s="53"/>
      <c r="P43" s="54"/>
      <c r="Q43" s="48"/>
      <c r="R43" s="48"/>
      <c r="S43" s="54"/>
      <c r="T43" s="48"/>
      <c r="U43" s="23"/>
      <c r="V43" s="48">
        <v>6</v>
      </c>
      <c r="W43" s="48" t="s">
        <v>947</v>
      </c>
      <c r="X43" s="48" t="s">
        <v>949</v>
      </c>
      <c r="Y43" s="48" t="s">
        <v>950</v>
      </c>
      <c r="Z43" s="23"/>
      <c r="AA43" s="49"/>
    </row>
    <row r="44" spans="1:27">
      <c r="A44" s="63"/>
      <c r="B44" s="48"/>
      <c r="C44" s="48"/>
      <c r="D44" s="48"/>
      <c r="E44" s="53"/>
      <c r="F44" s="54"/>
      <c r="G44" s="48"/>
      <c r="H44" s="48"/>
      <c r="I44" s="54"/>
      <c r="J44" s="48"/>
      <c r="K44" s="23"/>
      <c r="L44" s="48"/>
      <c r="M44" s="48"/>
      <c r="N44" s="48"/>
      <c r="O44" s="53"/>
      <c r="P44" s="54"/>
      <c r="Q44" s="48"/>
      <c r="R44" s="48"/>
      <c r="S44" s="54"/>
      <c r="T44" s="48"/>
      <c r="U44" s="23"/>
      <c r="V44" s="48">
        <v>7</v>
      </c>
      <c r="W44" s="48" t="s">
        <v>929</v>
      </c>
      <c r="X44" s="48" t="s">
        <v>951</v>
      </c>
      <c r="Y44" s="48" t="s">
        <v>946</v>
      </c>
      <c r="Z44" s="23"/>
      <c r="AA44" s="49"/>
    </row>
    <row r="45" spans="1:27">
      <c r="A45" s="63"/>
      <c r="B45" s="48"/>
      <c r="C45" s="48"/>
      <c r="D45" s="48"/>
      <c r="E45" s="53"/>
      <c r="F45" s="54"/>
      <c r="G45" s="48"/>
      <c r="H45" s="48"/>
      <c r="I45" s="54"/>
      <c r="J45" s="48"/>
      <c r="K45" s="23"/>
      <c r="L45" s="48"/>
      <c r="M45" s="48"/>
      <c r="N45" s="48"/>
      <c r="O45" s="53"/>
      <c r="P45" s="54"/>
      <c r="Q45" s="48"/>
      <c r="R45" s="48"/>
      <c r="S45" s="54"/>
      <c r="T45" s="48"/>
      <c r="U45" s="23"/>
      <c r="V45" s="48">
        <v>8</v>
      </c>
      <c r="W45" s="48" t="s">
        <v>952</v>
      </c>
      <c r="X45" s="48"/>
      <c r="Y45" s="48" t="s">
        <v>946</v>
      </c>
      <c r="Z45" s="23"/>
      <c r="AA45" s="49"/>
    </row>
    <row r="46" spans="1:27" ht="12.6" customHeight="1">
      <c r="A46" s="63"/>
      <c r="B46" s="48"/>
      <c r="C46" s="48"/>
      <c r="D46" s="48"/>
      <c r="E46" s="53"/>
      <c r="F46" s="54"/>
      <c r="G46" s="48"/>
      <c r="H46" s="48"/>
      <c r="I46" s="54"/>
      <c r="J46" s="48"/>
      <c r="K46" s="23"/>
      <c r="L46" s="48"/>
      <c r="M46" s="48"/>
      <c r="N46" s="48"/>
      <c r="O46" s="53"/>
      <c r="P46" s="54"/>
      <c r="Q46" s="48"/>
      <c r="R46" s="48"/>
      <c r="S46" s="54"/>
      <c r="T46" s="48"/>
      <c r="U46" s="23"/>
      <c r="V46" s="48">
        <v>9</v>
      </c>
      <c r="W46" s="48" t="s">
        <v>953</v>
      </c>
      <c r="X46" s="48"/>
      <c r="Y46" s="48" t="s">
        <v>946</v>
      </c>
      <c r="Z46" s="23"/>
      <c r="AA46" s="49"/>
    </row>
    <row r="47" spans="1:27">
      <c r="A47" s="63"/>
      <c r="B47" s="68"/>
      <c r="C47" s="68"/>
      <c r="D47" s="68"/>
      <c r="E47" s="69"/>
      <c r="F47" s="70"/>
      <c r="G47" s="68"/>
      <c r="H47" s="68"/>
      <c r="I47" s="70"/>
      <c r="J47" s="68"/>
      <c r="K47" s="23"/>
      <c r="L47" s="68"/>
      <c r="M47" s="68"/>
      <c r="N47" s="68"/>
      <c r="O47" s="68"/>
      <c r="P47" s="68"/>
      <c r="Q47" s="68"/>
      <c r="R47" s="68"/>
      <c r="S47" s="68"/>
      <c r="T47" s="68"/>
      <c r="U47" s="23"/>
      <c r="V47" s="68"/>
      <c r="W47" s="68"/>
      <c r="X47" s="68"/>
      <c r="Y47" s="68"/>
      <c r="Z47" s="23"/>
      <c r="AA47" s="71"/>
    </row>
    <row r="48" spans="1:27" ht="13.8" customHeight="1">
      <c r="A48" s="63" t="s">
        <v>14</v>
      </c>
      <c r="B48" s="48"/>
      <c r="C48" s="48"/>
      <c r="D48" s="48"/>
      <c r="E48" s="48"/>
      <c r="F48" s="48"/>
      <c r="G48" s="48"/>
      <c r="H48" s="48"/>
      <c r="I48" s="48"/>
      <c r="J48" s="48"/>
      <c r="K48" s="23" t="s">
        <v>14</v>
      </c>
      <c r="L48" s="95">
        <v>1</v>
      </c>
      <c r="M48" s="58" t="s">
        <v>990</v>
      </c>
      <c r="N48" s="58" t="s">
        <v>991</v>
      </c>
      <c r="O48" s="48" t="s">
        <v>117</v>
      </c>
      <c r="P48" s="54">
        <v>0.31782407407407409</v>
      </c>
      <c r="Q48" s="48" t="s">
        <v>119</v>
      </c>
      <c r="R48" s="48"/>
      <c r="S48" s="54">
        <v>0.31782407407407409</v>
      </c>
      <c r="T48" s="48"/>
      <c r="U48" s="23" t="s">
        <v>14</v>
      </c>
      <c r="V48" s="48">
        <v>1</v>
      </c>
      <c r="W48" s="58" t="s">
        <v>990</v>
      </c>
      <c r="X48" s="58" t="s">
        <v>992</v>
      </c>
      <c r="Y48" s="58" t="s">
        <v>993</v>
      </c>
      <c r="Z48" s="23" t="s">
        <v>14</v>
      </c>
      <c r="AA48" s="49"/>
    </row>
    <row r="49" spans="1:27">
      <c r="A49" s="63"/>
      <c r="B49" s="68"/>
      <c r="C49" s="68"/>
      <c r="D49" s="68"/>
      <c r="E49" s="69"/>
      <c r="F49" s="70"/>
      <c r="G49" s="68"/>
      <c r="H49" s="68"/>
      <c r="I49" s="70"/>
      <c r="J49" s="68"/>
      <c r="K49" s="23"/>
      <c r="L49" s="68"/>
      <c r="M49" s="68"/>
      <c r="N49" s="68"/>
      <c r="O49" s="68"/>
      <c r="P49" s="68"/>
      <c r="Q49" s="68" t="s">
        <v>53</v>
      </c>
      <c r="R49" s="68"/>
      <c r="S49" s="68"/>
      <c r="T49" s="68"/>
      <c r="U49" s="23"/>
      <c r="V49" s="68"/>
      <c r="W49" s="68"/>
      <c r="X49" s="68"/>
      <c r="Y49" s="68"/>
      <c r="Z49" s="23"/>
      <c r="AA49" s="71"/>
    </row>
    <row r="50" spans="1:27">
      <c r="A50" s="63" t="s">
        <v>15</v>
      </c>
      <c r="B50" s="48">
        <v>1</v>
      </c>
      <c r="C50" s="48" t="s">
        <v>160</v>
      </c>
      <c r="D50" s="48" t="s">
        <v>161</v>
      </c>
      <c r="E50" s="53">
        <v>25656</v>
      </c>
      <c r="F50" s="54">
        <v>0.2880787037037037</v>
      </c>
      <c r="G50" s="48" t="s">
        <v>162</v>
      </c>
      <c r="H50" s="48" t="s">
        <v>86</v>
      </c>
      <c r="I50" s="54">
        <v>0.2880787037037037</v>
      </c>
      <c r="J50" s="48" t="s">
        <v>87</v>
      </c>
      <c r="K50" s="23" t="s">
        <v>15</v>
      </c>
      <c r="L50" s="48">
        <v>1</v>
      </c>
      <c r="M50" s="48" t="s">
        <v>171</v>
      </c>
      <c r="N50" s="48" t="s">
        <v>172</v>
      </c>
      <c r="O50" s="53">
        <v>27021</v>
      </c>
      <c r="P50" s="54">
        <v>0.33119212962962963</v>
      </c>
      <c r="Q50" s="48" t="s">
        <v>162</v>
      </c>
      <c r="R50" s="48" t="s">
        <v>86</v>
      </c>
      <c r="S50" s="54">
        <v>0.33119212962962963</v>
      </c>
      <c r="T50" s="48" t="s">
        <v>86</v>
      </c>
      <c r="U50" s="23" t="s">
        <v>15</v>
      </c>
      <c r="V50" s="48">
        <v>1</v>
      </c>
      <c r="W50" s="48" t="s">
        <v>177</v>
      </c>
      <c r="X50" s="48" t="s">
        <v>178</v>
      </c>
      <c r="Y50" s="48" t="s">
        <v>179</v>
      </c>
      <c r="Z50" s="23" t="s">
        <v>15</v>
      </c>
      <c r="AA50" s="49"/>
    </row>
    <row r="51" spans="1:27">
      <c r="A51" s="63"/>
      <c r="B51" s="48">
        <v>2</v>
      </c>
      <c r="C51" s="48" t="s">
        <v>163</v>
      </c>
      <c r="D51" s="48" t="s">
        <v>164</v>
      </c>
      <c r="E51" s="53">
        <v>26170</v>
      </c>
      <c r="F51" s="54">
        <v>0.31233796296296296</v>
      </c>
      <c r="G51" s="48" t="s">
        <v>162</v>
      </c>
      <c r="H51" s="48" t="s">
        <v>86</v>
      </c>
      <c r="I51" s="54">
        <v>0.31233796296296296</v>
      </c>
      <c r="J51" s="48" t="s">
        <v>86</v>
      </c>
      <c r="K51" s="23"/>
      <c r="L51" s="48">
        <v>2</v>
      </c>
      <c r="M51" s="48" t="s">
        <v>173</v>
      </c>
      <c r="N51" s="48" t="s">
        <v>174</v>
      </c>
      <c r="O51" s="53">
        <v>25837</v>
      </c>
      <c r="P51" s="54">
        <v>0.38164351851851852</v>
      </c>
      <c r="Q51" s="48" t="s">
        <v>162</v>
      </c>
      <c r="R51" s="48" t="s">
        <v>86</v>
      </c>
      <c r="S51" s="54">
        <v>0.38164351851851852</v>
      </c>
      <c r="T51" s="48" t="s">
        <v>86</v>
      </c>
      <c r="U51" s="23"/>
      <c r="V51" s="48">
        <v>2</v>
      </c>
      <c r="W51" s="48" t="s">
        <v>180</v>
      </c>
      <c r="X51" s="48" t="s">
        <v>181</v>
      </c>
      <c r="Y51" s="48" t="s">
        <v>88</v>
      </c>
      <c r="Z51" s="23"/>
      <c r="AA51" s="49"/>
    </row>
    <row r="52" spans="1:27">
      <c r="A52" s="63"/>
      <c r="B52" s="48">
        <v>3</v>
      </c>
      <c r="C52" s="48" t="s">
        <v>165</v>
      </c>
      <c r="D52" s="48" t="s">
        <v>166</v>
      </c>
      <c r="E52" s="53">
        <v>28245</v>
      </c>
      <c r="F52" s="54">
        <v>0.31943287037037038</v>
      </c>
      <c r="G52" s="48" t="s">
        <v>167</v>
      </c>
      <c r="H52" s="48" t="s">
        <v>86</v>
      </c>
      <c r="I52" s="54">
        <v>0.31943287037037038</v>
      </c>
      <c r="J52" s="48" t="s">
        <v>86</v>
      </c>
      <c r="K52" s="23"/>
      <c r="L52" s="48">
        <v>3</v>
      </c>
      <c r="M52" s="48" t="s">
        <v>175</v>
      </c>
      <c r="N52" s="48" t="s">
        <v>176</v>
      </c>
      <c r="O52" s="53">
        <v>23003</v>
      </c>
      <c r="P52" s="54">
        <v>0.41906249999999995</v>
      </c>
      <c r="Q52" s="48" t="s">
        <v>167</v>
      </c>
      <c r="R52" s="48" t="s">
        <v>86</v>
      </c>
      <c r="S52" s="54">
        <v>0.39432870370370371</v>
      </c>
      <c r="T52" s="48" t="s">
        <v>86</v>
      </c>
      <c r="U52" s="23"/>
      <c r="V52" s="48">
        <v>3</v>
      </c>
      <c r="W52" s="48" t="s">
        <v>182</v>
      </c>
      <c r="X52" s="48" t="s">
        <v>183</v>
      </c>
      <c r="Y52" s="48" t="s">
        <v>88</v>
      </c>
      <c r="Z52" s="23"/>
      <c r="AA52" s="49"/>
    </row>
    <row r="53" spans="1:27">
      <c r="A53" s="63"/>
      <c r="B53" s="48">
        <v>4</v>
      </c>
      <c r="C53" s="48" t="s">
        <v>168</v>
      </c>
      <c r="D53" s="48" t="s">
        <v>169</v>
      </c>
      <c r="E53" s="53">
        <v>22514</v>
      </c>
      <c r="F53" s="54">
        <v>0.362337962962963</v>
      </c>
      <c r="G53" s="48" t="s">
        <v>170</v>
      </c>
      <c r="H53" s="48" t="s">
        <v>86</v>
      </c>
      <c r="I53" s="48"/>
      <c r="J53" s="48" t="s">
        <v>87</v>
      </c>
      <c r="K53" s="23"/>
      <c r="L53" s="48"/>
      <c r="M53" s="48"/>
      <c r="N53" s="48"/>
      <c r="O53" s="53"/>
      <c r="P53" s="54"/>
      <c r="Q53" s="48"/>
      <c r="R53" s="48"/>
      <c r="S53" s="48"/>
      <c r="T53" s="48"/>
      <c r="U53" s="23"/>
      <c r="V53" s="48">
        <v>4</v>
      </c>
      <c r="W53" s="48" t="s">
        <v>171</v>
      </c>
      <c r="X53" s="48" t="s">
        <v>184</v>
      </c>
      <c r="Y53" s="48" t="s">
        <v>88</v>
      </c>
      <c r="Z53" s="23"/>
      <c r="AA53" s="49"/>
    </row>
    <row r="54" spans="1:27">
      <c r="A54" s="63"/>
      <c r="B54" s="48"/>
      <c r="C54" s="48"/>
      <c r="D54" s="48"/>
      <c r="E54" s="53"/>
      <c r="F54" s="54"/>
      <c r="G54" s="48"/>
      <c r="H54" s="48"/>
      <c r="I54" s="48"/>
      <c r="J54" s="48"/>
      <c r="K54" s="23"/>
      <c r="L54" s="48"/>
      <c r="M54" s="48"/>
      <c r="N54" s="48"/>
      <c r="O54" s="53"/>
      <c r="P54" s="54"/>
      <c r="Q54" s="48"/>
      <c r="R54" s="48"/>
      <c r="S54" s="48"/>
      <c r="T54" s="48"/>
      <c r="U54" s="23"/>
      <c r="V54" s="48">
        <v>5</v>
      </c>
      <c r="W54" s="48" t="s">
        <v>185</v>
      </c>
      <c r="X54" s="48" t="s">
        <v>186</v>
      </c>
      <c r="Y54" s="48" t="s">
        <v>88</v>
      </c>
      <c r="Z54" s="23"/>
      <c r="AA54" s="49"/>
    </row>
    <row r="55" spans="1:27" ht="12.6" customHeight="1">
      <c r="A55" s="63"/>
      <c r="B55" s="68"/>
      <c r="C55" s="68"/>
      <c r="D55" s="68"/>
      <c r="E55" s="68"/>
      <c r="F55" s="68"/>
      <c r="G55" s="68"/>
      <c r="H55" s="68"/>
      <c r="I55" s="68"/>
      <c r="J55" s="68"/>
      <c r="K55" s="23"/>
      <c r="L55" s="68"/>
      <c r="M55" s="68"/>
      <c r="N55" s="68"/>
      <c r="O55" s="69"/>
      <c r="P55" s="70"/>
      <c r="Q55" s="68"/>
      <c r="R55" s="68"/>
      <c r="S55" s="68"/>
      <c r="T55" s="68"/>
      <c r="U55" s="23"/>
      <c r="V55" s="68"/>
      <c r="W55" s="68"/>
      <c r="X55" s="68"/>
      <c r="Y55" s="68"/>
      <c r="Z55" s="23"/>
      <c r="AA55" s="71"/>
    </row>
    <row r="56" spans="1:27" ht="12.6" customHeight="1">
      <c r="A56" s="63" t="s">
        <v>16</v>
      </c>
      <c r="B56" s="48">
        <v>1</v>
      </c>
      <c r="C56" s="48" t="s">
        <v>519</v>
      </c>
      <c r="D56" s="48" t="s">
        <v>520</v>
      </c>
      <c r="E56" s="53">
        <v>23856</v>
      </c>
      <c r="F56" s="55">
        <v>0.32605324074074077</v>
      </c>
      <c r="G56" s="48" t="s">
        <v>78</v>
      </c>
      <c r="H56" s="48"/>
      <c r="I56" s="55" t="s">
        <v>521</v>
      </c>
      <c r="J56" s="48" t="s">
        <v>87</v>
      </c>
      <c r="K56" s="23" t="s">
        <v>16</v>
      </c>
      <c r="L56" s="48">
        <v>1</v>
      </c>
      <c r="M56" s="48" t="s">
        <v>536</v>
      </c>
      <c r="N56" s="48" t="s">
        <v>537</v>
      </c>
      <c r="O56" s="53">
        <v>24342</v>
      </c>
      <c r="P56" s="48" t="s">
        <v>538</v>
      </c>
      <c r="Q56" s="48" t="s">
        <v>539</v>
      </c>
      <c r="R56" s="48" t="s">
        <v>87</v>
      </c>
      <c r="S56" s="48" t="s">
        <v>538</v>
      </c>
      <c r="T56" s="48"/>
      <c r="U56" s="23" t="s">
        <v>16</v>
      </c>
      <c r="V56" s="48">
        <v>1</v>
      </c>
      <c r="W56" s="48" t="s">
        <v>540</v>
      </c>
      <c r="X56" s="48" t="s">
        <v>541</v>
      </c>
      <c r="Y56" s="48" t="s">
        <v>383</v>
      </c>
      <c r="Z56" s="23" t="s">
        <v>16</v>
      </c>
      <c r="AA56" s="49"/>
    </row>
    <row r="57" spans="1:27">
      <c r="A57" s="63"/>
      <c r="B57" s="48">
        <v>2</v>
      </c>
      <c r="C57" s="48" t="s">
        <v>522</v>
      </c>
      <c r="D57" s="48" t="s">
        <v>523</v>
      </c>
      <c r="E57" s="53">
        <v>24187</v>
      </c>
      <c r="F57" s="54">
        <v>0.31560185185185186</v>
      </c>
      <c r="G57" s="48" t="s">
        <v>78</v>
      </c>
      <c r="H57" s="48"/>
      <c r="I57" s="54" t="s">
        <v>524</v>
      </c>
      <c r="J57" s="48" t="s">
        <v>87</v>
      </c>
      <c r="K57" s="23"/>
      <c r="L57" s="48"/>
      <c r="M57" s="48"/>
      <c r="N57" s="48"/>
      <c r="O57" s="48"/>
      <c r="P57" s="48"/>
      <c r="Q57" s="48"/>
      <c r="R57" s="48"/>
      <c r="S57" s="48"/>
      <c r="T57" s="48"/>
      <c r="U57" s="23"/>
      <c r="V57" s="48">
        <v>2</v>
      </c>
      <c r="W57" s="48" t="s">
        <v>542</v>
      </c>
      <c r="X57" s="48" t="s">
        <v>543</v>
      </c>
      <c r="Y57" s="48" t="s">
        <v>383</v>
      </c>
      <c r="Z57" s="23"/>
      <c r="AA57" s="49"/>
    </row>
    <row r="58" spans="1:27">
      <c r="A58" s="63"/>
      <c r="B58" s="48">
        <v>3</v>
      </c>
      <c r="C58" s="48" t="s">
        <v>525</v>
      </c>
      <c r="D58" s="48" t="s">
        <v>526</v>
      </c>
      <c r="E58" s="53">
        <v>25645</v>
      </c>
      <c r="F58" s="54">
        <v>0.33251157407407406</v>
      </c>
      <c r="G58" s="48" t="s">
        <v>527</v>
      </c>
      <c r="H58" s="48"/>
      <c r="I58" s="54">
        <v>0.33251157407407406</v>
      </c>
      <c r="J58" s="48"/>
      <c r="K58" s="23"/>
      <c r="L58" s="48"/>
      <c r="M58" s="48"/>
      <c r="N58" s="48"/>
      <c r="O58" s="48"/>
      <c r="P58" s="48"/>
      <c r="Q58" s="48"/>
      <c r="R58" s="48"/>
      <c r="S58" s="48"/>
      <c r="T58" s="48"/>
      <c r="U58" s="23"/>
      <c r="V58" s="48"/>
      <c r="W58" s="48"/>
      <c r="X58" s="48"/>
      <c r="Y58" s="48"/>
      <c r="Z58" s="23"/>
      <c r="AA58" s="49"/>
    </row>
    <row r="59" spans="1:27">
      <c r="A59" s="63"/>
      <c r="B59" s="48">
        <v>4</v>
      </c>
      <c r="C59" s="48" t="s">
        <v>528</v>
      </c>
      <c r="D59" s="48" t="s">
        <v>529</v>
      </c>
      <c r="E59" s="53">
        <v>27053</v>
      </c>
      <c r="F59" s="54">
        <v>0.34922453703703704</v>
      </c>
      <c r="G59" s="48" t="s">
        <v>531</v>
      </c>
      <c r="H59" s="48"/>
      <c r="I59" s="54">
        <v>0.34922453703703704</v>
      </c>
      <c r="J59" s="48"/>
      <c r="K59" s="23"/>
      <c r="L59" s="48"/>
      <c r="M59" s="48"/>
      <c r="N59" s="48"/>
      <c r="O59" s="48"/>
      <c r="P59" s="48"/>
      <c r="Q59" s="48"/>
      <c r="R59" s="48"/>
      <c r="S59" s="48"/>
      <c r="T59" s="48"/>
      <c r="U59" s="23"/>
      <c r="V59" s="48"/>
      <c r="W59" s="48"/>
      <c r="X59" s="48"/>
      <c r="Y59" s="48"/>
      <c r="Z59" s="23"/>
      <c r="AA59" s="49"/>
    </row>
    <row r="60" spans="1:27" ht="13.8" customHeight="1">
      <c r="A60" s="63"/>
      <c r="B60" s="48"/>
      <c r="C60" s="48"/>
      <c r="D60" s="48"/>
      <c r="E60" s="53"/>
      <c r="F60" s="54" t="s">
        <v>530</v>
      </c>
      <c r="G60" s="48" t="s">
        <v>532</v>
      </c>
      <c r="H60" s="48"/>
      <c r="I60" s="54"/>
      <c r="J60" s="48"/>
      <c r="K60" s="23"/>
      <c r="L60" s="48"/>
      <c r="M60" s="48"/>
      <c r="N60" s="48"/>
      <c r="O60" s="48"/>
      <c r="P60" s="48"/>
      <c r="Q60" s="48"/>
      <c r="R60" s="48"/>
      <c r="S60" s="48"/>
      <c r="T60" s="48"/>
      <c r="U60" s="23"/>
      <c r="V60" s="48"/>
      <c r="W60" s="48"/>
      <c r="X60" s="48"/>
      <c r="Y60" s="48"/>
      <c r="Z60" s="23"/>
      <c r="AA60" s="49"/>
    </row>
    <row r="61" spans="1:27" ht="13.8" customHeight="1">
      <c r="A61" s="63"/>
      <c r="B61" s="48">
        <v>5</v>
      </c>
      <c r="C61" s="48" t="s">
        <v>533</v>
      </c>
      <c r="D61" s="48" t="s">
        <v>534</v>
      </c>
      <c r="E61" s="53">
        <v>29970</v>
      </c>
      <c r="F61" s="54">
        <v>0.3457986111111111</v>
      </c>
      <c r="G61" s="48" t="s">
        <v>535</v>
      </c>
      <c r="H61" s="48" t="s">
        <v>87</v>
      </c>
      <c r="I61" s="54">
        <v>0.3457986111111111</v>
      </c>
      <c r="J61" s="48" t="s">
        <v>87</v>
      </c>
      <c r="K61" s="23"/>
      <c r="L61" s="48"/>
      <c r="M61" s="48"/>
      <c r="N61" s="48"/>
      <c r="O61" s="48"/>
      <c r="P61" s="48"/>
      <c r="Q61" s="48"/>
      <c r="R61" s="48"/>
      <c r="S61" s="48"/>
      <c r="T61" s="48"/>
      <c r="U61" s="23"/>
      <c r="V61" s="48"/>
      <c r="W61" s="48"/>
      <c r="X61" s="48"/>
      <c r="Y61" s="48"/>
      <c r="Z61" s="23"/>
      <c r="AA61" s="49"/>
    </row>
    <row r="62" spans="1:27">
      <c r="A62" s="63"/>
      <c r="B62" s="68"/>
      <c r="C62" s="68"/>
      <c r="D62" s="68"/>
      <c r="E62" s="69"/>
      <c r="F62" s="70"/>
      <c r="G62" s="68"/>
      <c r="H62" s="68"/>
      <c r="I62" s="70"/>
      <c r="J62" s="68"/>
      <c r="K62" s="23"/>
      <c r="L62" s="68"/>
      <c r="M62" s="68"/>
      <c r="N62" s="68"/>
      <c r="O62" s="68"/>
      <c r="P62" s="68"/>
      <c r="Q62" s="68"/>
      <c r="R62" s="68"/>
      <c r="S62" s="68"/>
      <c r="T62" s="68"/>
      <c r="U62" s="23"/>
      <c r="V62" s="68"/>
      <c r="W62" s="68"/>
      <c r="X62" s="68"/>
      <c r="Y62" s="68"/>
      <c r="Z62" s="23"/>
      <c r="AA62" s="71"/>
    </row>
    <row r="63" spans="1:27" ht="14.4">
      <c r="A63" s="63" t="s">
        <v>17</v>
      </c>
      <c r="B63" s="111">
        <v>1</v>
      </c>
      <c r="C63" s="111" t="s">
        <v>565</v>
      </c>
      <c r="D63" s="111" t="s">
        <v>566</v>
      </c>
      <c r="E63" s="112">
        <v>26680</v>
      </c>
      <c r="F63" s="111" t="s">
        <v>567</v>
      </c>
      <c r="G63" s="124" t="s">
        <v>568</v>
      </c>
      <c r="H63" s="124"/>
      <c r="I63" s="111" t="s">
        <v>567</v>
      </c>
      <c r="J63" s="113"/>
      <c r="K63" s="23" t="s">
        <v>17</v>
      </c>
      <c r="L63" s="48"/>
      <c r="M63" s="48"/>
      <c r="N63" s="48"/>
      <c r="O63" s="48"/>
      <c r="P63" s="48"/>
      <c r="Q63" s="48"/>
      <c r="R63" s="48"/>
      <c r="S63" s="48"/>
      <c r="T63" s="48"/>
      <c r="U63" s="23" t="s">
        <v>17</v>
      </c>
      <c r="V63" s="111">
        <v>1</v>
      </c>
      <c r="W63" s="111" t="s">
        <v>577</v>
      </c>
      <c r="X63" s="111" t="s">
        <v>570</v>
      </c>
      <c r="Y63" s="111" t="s">
        <v>562</v>
      </c>
      <c r="Z63" s="23" t="s">
        <v>17</v>
      </c>
      <c r="AA63" s="49"/>
    </row>
    <row r="64" spans="1:27" ht="14.4">
      <c r="A64" s="63" t="s">
        <v>53</v>
      </c>
      <c r="B64" s="111">
        <v>2</v>
      </c>
      <c r="C64" s="111" t="s">
        <v>569</v>
      </c>
      <c r="D64" s="111" t="s">
        <v>570</v>
      </c>
      <c r="E64" s="112">
        <v>30297</v>
      </c>
      <c r="F64" s="111" t="s">
        <v>571</v>
      </c>
      <c r="G64" s="124" t="s">
        <v>572</v>
      </c>
      <c r="H64" s="124"/>
      <c r="I64" s="111" t="s">
        <v>571</v>
      </c>
      <c r="J64" s="113"/>
      <c r="K64" s="23"/>
      <c r="L64" s="48"/>
      <c r="M64" s="48"/>
      <c r="N64" s="48"/>
      <c r="O64" s="48"/>
      <c r="P64" s="48"/>
      <c r="Q64" s="48"/>
      <c r="R64" s="48"/>
      <c r="S64" s="48"/>
      <c r="T64" s="48"/>
      <c r="U64" s="23"/>
      <c r="V64" s="48"/>
      <c r="W64" s="48"/>
      <c r="X64" s="48"/>
      <c r="Y64" s="48"/>
      <c r="Z64" s="23"/>
      <c r="AA64" s="49"/>
    </row>
    <row r="65" spans="1:27" ht="14.4">
      <c r="A65" s="63"/>
      <c r="B65" s="111">
        <v>3</v>
      </c>
      <c r="C65" s="111" t="s">
        <v>573</v>
      </c>
      <c r="D65" s="111" t="s">
        <v>574</v>
      </c>
      <c r="E65" s="112">
        <v>26343</v>
      </c>
      <c r="F65" s="111" t="s">
        <v>575</v>
      </c>
      <c r="G65" s="111" t="s">
        <v>576</v>
      </c>
      <c r="H65" s="113"/>
      <c r="I65" s="111" t="s">
        <v>575</v>
      </c>
      <c r="J65" s="113"/>
      <c r="K65" s="23"/>
      <c r="L65" s="48"/>
      <c r="M65" s="48"/>
      <c r="N65" s="48"/>
      <c r="O65" s="48"/>
      <c r="P65" s="48"/>
      <c r="Q65" s="48"/>
      <c r="R65" s="48"/>
      <c r="S65" s="48"/>
      <c r="T65" s="48"/>
      <c r="U65" s="23"/>
      <c r="V65" s="48"/>
      <c r="W65" s="48"/>
      <c r="X65" s="48"/>
      <c r="Y65" s="48"/>
      <c r="Z65" s="23"/>
      <c r="AA65" s="49"/>
    </row>
    <row r="66" spans="1:27">
      <c r="A66" s="63"/>
      <c r="B66" s="68"/>
      <c r="C66" s="68"/>
      <c r="D66" s="68"/>
      <c r="E66" s="69"/>
      <c r="F66" s="70"/>
      <c r="G66" s="68"/>
      <c r="H66" s="68"/>
      <c r="I66" s="70"/>
      <c r="J66" s="68"/>
      <c r="K66" s="23"/>
      <c r="L66" s="68"/>
      <c r="M66" s="68"/>
      <c r="N66" s="68"/>
      <c r="O66" s="68"/>
      <c r="P66" s="68"/>
      <c r="Q66" s="68"/>
      <c r="R66" s="68"/>
      <c r="S66" s="68"/>
      <c r="T66" s="68"/>
      <c r="U66" s="23"/>
      <c r="V66" s="68"/>
      <c r="W66" s="68"/>
      <c r="X66" s="68"/>
      <c r="Y66" s="68"/>
      <c r="Z66" s="23"/>
      <c r="AA66" s="71"/>
    </row>
    <row r="67" spans="1:27">
      <c r="A67" s="63" t="s">
        <v>18</v>
      </c>
      <c r="B67" s="48">
        <v>1</v>
      </c>
      <c r="C67" s="48" t="s">
        <v>187</v>
      </c>
      <c r="D67" s="48" t="s">
        <v>188</v>
      </c>
      <c r="E67" s="53">
        <v>24857</v>
      </c>
      <c r="F67" s="54" t="s">
        <v>189</v>
      </c>
      <c r="G67" s="48" t="s">
        <v>190</v>
      </c>
      <c r="H67" s="48"/>
      <c r="I67" s="54" t="s">
        <v>189</v>
      </c>
      <c r="J67" s="48"/>
      <c r="K67" s="23" t="s">
        <v>18</v>
      </c>
      <c r="L67" s="48"/>
      <c r="M67" s="48"/>
      <c r="N67" s="48"/>
      <c r="O67" s="48"/>
      <c r="P67" s="48"/>
      <c r="Q67" s="48"/>
      <c r="R67" s="48"/>
      <c r="S67" s="48"/>
      <c r="T67" s="48"/>
      <c r="U67" s="23" t="s">
        <v>18</v>
      </c>
      <c r="V67" s="48"/>
      <c r="W67" s="48"/>
      <c r="X67" s="48"/>
      <c r="Y67" s="48"/>
      <c r="Z67" s="23"/>
      <c r="AA67" s="49"/>
    </row>
    <row r="68" spans="1:27">
      <c r="A68" s="63" t="s">
        <v>53</v>
      </c>
      <c r="B68" s="48">
        <v>2</v>
      </c>
      <c r="C68" s="48" t="s">
        <v>191</v>
      </c>
      <c r="D68" s="48" t="s">
        <v>192</v>
      </c>
      <c r="E68" s="53">
        <v>29925</v>
      </c>
      <c r="F68" s="54" t="s">
        <v>193</v>
      </c>
      <c r="G68" s="48" t="s">
        <v>190</v>
      </c>
      <c r="H68" s="48"/>
      <c r="I68" s="54" t="s">
        <v>193</v>
      </c>
      <c r="J68" s="48"/>
      <c r="K68" s="23"/>
      <c r="L68" s="48"/>
      <c r="M68" s="48"/>
      <c r="N68" s="48"/>
      <c r="O68" s="48"/>
      <c r="P68" s="48"/>
      <c r="Q68" s="48"/>
      <c r="R68" s="48"/>
      <c r="S68" s="48"/>
      <c r="T68" s="48"/>
      <c r="U68" s="23"/>
      <c r="V68" s="48"/>
      <c r="W68" s="48"/>
      <c r="X68" s="48"/>
      <c r="Y68" s="48"/>
      <c r="Z68" s="23"/>
      <c r="AA68" s="49"/>
    </row>
    <row r="69" spans="1:27" ht="13.8" customHeight="1">
      <c r="A69" s="63"/>
      <c r="B69" s="68"/>
      <c r="C69" s="68"/>
      <c r="D69" s="68"/>
      <c r="E69" s="68"/>
      <c r="F69" s="68"/>
      <c r="G69" s="68"/>
      <c r="H69" s="68"/>
      <c r="I69" s="68"/>
      <c r="J69" s="68"/>
      <c r="K69" s="23"/>
      <c r="L69" s="68"/>
      <c r="M69" s="68"/>
      <c r="N69" s="68"/>
      <c r="O69" s="68"/>
      <c r="P69" s="68"/>
      <c r="Q69" s="68"/>
      <c r="R69" s="68"/>
      <c r="S69" s="68"/>
      <c r="T69" s="68"/>
      <c r="U69" s="23"/>
      <c r="V69" s="68"/>
      <c r="W69" s="68"/>
      <c r="X69" s="68"/>
      <c r="Y69" s="68"/>
      <c r="Z69" s="23"/>
      <c r="AA69" s="71"/>
    </row>
    <row r="70" spans="1:27">
      <c r="A70" s="63" t="s">
        <v>19</v>
      </c>
      <c r="B70" s="48">
        <v>1</v>
      </c>
      <c r="C70" s="48" t="s">
        <v>426</v>
      </c>
      <c r="D70" s="48" t="s">
        <v>427</v>
      </c>
      <c r="E70" s="53">
        <v>23611</v>
      </c>
      <c r="F70" s="54" t="s">
        <v>428</v>
      </c>
      <c r="G70" s="48" t="s">
        <v>429</v>
      </c>
      <c r="H70" s="48" t="s">
        <v>86</v>
      </c>
      <c r="I70" s="54" t="s">
        <v>428</v>
      </c>
      <c r="J70" s="48" t="s">
        <v>87</v>
      </c>
      <c r="K70" s="23" t="s">
        <v>19</v>
      </c>
      <c r="L70" s="48"/>
      <c r="M70" s="48"/>
      <c r="N70" s="48"/>
      <c r="O70" s="48"/>
      <c r="P70" s="48"/>
      <c r="Q70" s="48"/>
      <c r="R70" s="48"/>
      <c r="S70" s="48"/>
      <c r="T70" s="48"/>
      <c r="U70" s="23" t="s">
        <v>19</v>
      </c>
      <c r="V70" s="48">
        <v>1</v>
      </c>
      <c r="W70" s="48" t="s">
        <v>426</v>
      </c>
      <c r="X70" s="48" t="s">
        <v>441</v>
      </c>
      <c r="Y70" s="48" t="s">
        <v>442</v>
      </c>
      <c r="Z70" s="23" t="s">
        <v>19</v>
      </c>
      <c r="AA70" s="49"/>
    </row>
    <row r="71" spans="1:27">
      <c r="A71" s="63" t="s">
        <v>53</v>
      </c>
      <c r="B71" s="48">
        <v>2</v>
      </c>
      <c r="C71" s="48" t="s">
        <v>430</v>
      </c>
      <c r="D71" s="48" t="s">
        <v>431</v>
      </c>
      <c r="E71" s="53">
        <v>31271</v>
      </c>
      <c r="F71" s="54">
        <v>0.31912037037037039</v>
      </c>
      <c r="G71" s="48" t="s">
        <v>432</v>
      </c>
      <c r="H71" s="48" t="s">
        <v>87</v>
      </c>
      <c r="I71" s="54">
        <v>0.31912037037037039</v>
      </c>
      <c r="J71" s="48" t="s">
        <v>86</v>
      </c>
      <c r="K71" s="23"/>
      <c r="L71" s="48"/>
      <c r="M71" s="48"/>
      <c r="N71" s="48"/>
      <c r="O71" s="48"/>
      <c r="P71" s="48"/>
      <c r="Q71" s="48"/>
      <c r="R71" s="48"/>
      <c r="S71" s="48"/>
      <c r="T71" s="48"/>
      <c r="U71" s="23"/>
      <c r="V71" s="48">
        <v>2</v>
      </c>
      <c r="W71" s="48" t="s">
        <v>443</v>
      </c>
      <c r="X71" s="48" t="s">
        <v>444</v>
      </c>
      <c r="Y71" s="48" t="s">
        <v>445</v>
      </c>
      <c r="Z71" s="23"/>
      <c r="AA71" s="49"/>
    </row>
    <row r="72" spans="1:27">
      <c r="A72" s="63"/>
      <c r="B72" s="48">
        <v>3</v>
      </c>
      <c r="C72" s="48" t="s">
        <v>433</v>
      </c>
      <c r="D72" s="48" t="s">
        <v>434</v>
      </c>
      <c r="E72" s="53">
        <v>28878</v>
      </c>
      <c r="F72" s="54">
        <v>0.3165162037037037</v>
      </c>
      <c r="G72" s="48" t="s">
        <v>372</v>
      </c>
      <c r="H72" s="48" t="s">
        <v>87</v>
      </c>
      <c r="I72" s="54">
        <v>0.3165162037037037</v>
      </c>
      <c r="J72" s="48" t="s">
        <v>86</v>
      </c>
      <c r="K72" s="23"/>
      <c r="L72" s="48"/>
      <c r="M72" s="48"/>
      <c r="N72" s="48"/>
      <c r="O72" s="48"/>
      <c r="P72" s="48"/>
      <c r="Q72" s="48"/>
      <c r="R72" s="48"/>
      <c r="S72" s="48"/>
      <c r="T72" s="48"/>
      <c r="U72" s="23"/>
      <c r="V72" s="48"/>
      <c r="W72" s="48"/>
      <c r="X72" s="48"/>
      <c r="Y72" s="48"/>
      <c r="Z72" s="23"/>
      <c r="AA72" s="49"/>
    </row>
    <row r="73" spans="1:27">
      <c r="A73" s="63"/>
      <c r="B73" s="48">
        <v>4</v>
      </c>
      <c r="C73" s="48" t="s">
        <v>435</v>
      </c>
      <c r="D73" s="48" t="s">
        <v>436</v>
      </c>
      <c r="E73" s="53">
        <v>21321</v>
      </c>
      <c r="F73" s="54">
        <v>0.33098379629629632</v>
      </c>
      <c r="G73" s="48" t="s">
        <v>437</v>
      </c>
      <c r="H73" s="48" t="s">
        <v>87</v>
      </c>
      <c r="I73" s="54">
        <v>0.33098379629629632</v>
      </c>
      <c r="J73" s="48" t="s">
        <v>87</v>
      </c>
      <c r="K73" s="23"/>
      <c r="L73" s="48"/>
      <c r="M73" s="48"/>
      <c r="N73" s="48"/>
      <c r="O73" s="48"/>
      <c r="P73" s="48"/>
      <c r="Q73" s="48"/>
      <c r="R73" s="48"/>
      <c r="S73" s="48"/>
      <c r="T73" s="48"/>
      <c r="U73" s="23"/>
      <c r="V73" s="48"/>
      <c r="W73" s="48"/>
      <c r="X73" s="48"/>
      <c r="Y73" s="48"/>
      <c r="Z73" s="23"/>
      <c r="AA73" s="49"/>
    </row>
    <row r="74" spans="1:27">
      <c r="A74" s="63"/>
      <c r="B74" s="48">
        <v>5</v>
      </c>
      <c r="C74" s="48" t="s">
        <v>438</v>
      </c>
      <c r="D74" s="48" t="s">
        <v>439</v>
      </c>
      <c r="E74" s="53">
        <v>16831</v>
      </c>
      <c r="F74" s="54">
        <v>0.43814814814814818</v>
      </c>
      <c r="G74" s="48" t="s">
        <v>440</v>
      </c>
      <c r="H74" s="48" t="s">
        <v>86</v>
      </c>
      <c r="I74" s="54">
        <v>0.43814814814814818</v>
      </c>
      <c r="J74" s="48" t="s">
        <v>87</v>
      </c>
      <c r="K74" s="23"/>
      <c r="L74" s="48"/>
      <c r="M74" s="48"/>
      <c r="N74" s="48"/>
      <c r="O74" s="48"/>
      <c r="P74" s="48"/>
      <c r="Q74" s="48"/>
      <c r="R74" s="48"/>
      <c r="S74" s="48"/>
      <c r="T74" s="48"/>
      <c r="U74" s="23"/>
      <c r="V74" s="48"/>
      <c r="W74" s="48"/>
      <c r="X74" s="48"/>
      <c r="Y74" s="48"/>
      <c r="Z74" s="23"/>
      <c r="AA74" s="49"/>
    </row>
    <row r="75" spans="1:27">
      <c r="A75" s="63"/>
      <c r="B75" s="68"/>
      <c r="C75" s="68"/>
      <c r="D75" s="68"/>
      <c r="E75" s="68"/>
      <c r="F75" s="68"/>
      <c r="G75" s="68"/>
      <c r="H75" s="68"/>
      <c r="I75" s="68"/>
      <c r="J75" s="68"/>
      <c r="K75" s="23"/>
      <c r="L75" s="68"/>
      <c r="M75" s="68"/>
      <c r="N75" s="68"/>
      <c r="O75" s="68"/>
      <c r="P75" s="68"/>
      <c r="Q75" s="68"/>
      <c r="R75" s="68"/>
      <c r="S75" s="68"/>
      <c r="T75" s="68"/>
      <c r="U75" s="23"/>
      <c r="V75" s="68"/>
      <c r="W75" s="68"/>
      <c r="X75" s="68"/>
      <c r="Y75" s="68"/>
      <c r="Z75" s="23"/>
      <c r="AA75" s="71"/>
    </row>
    <row r="76" spans="1:27">
      <c r="A76" s="63" t="s">
        <v>20</v>
      </c>
      <c r="B76" s="48">
        <v>1</v>
      </c>
      <c r="C76" s="58" t="s">
        <v>994</v>
      </c>
      <c r="D76" s="58" t="s">
        <v>454</v>
      </c>
      <c r="E76" s="53">
        <v>29870</v>
      </c>
      <c r="F76" s="48" t="s">
        <v>643</v>
      </c>
      <c r="G76" s="48" t="s">
        <v>644</v>
      </c>
      <c r="H76" s="48"/>
      <c r="I76" s="48" t="s">
        <v>643</v>
      </c>
      <c r="J76" s="48"/>
      <c r="K76" s="23" t="s">
        <v>20</v>
      </c>
      <c r="L76" s="48">
        <v>1</v>
      </c>
      <c r="M76" s="58" t="s">
        <v>1001</v>
      </c>
      <c r="N76" s="48" t="s">
        <v>662</v>
      </c>
      <c r="O76" s="53">
        <v>30444</v>
      </c>
      <c r="P76" s="48" t="s">
        <v>663</v>
      </c>
      <c r="Q76" s="48" t="s">
        <v>664</v>
      </c>
      <c r="R76" s="48"/>
      <c r="S76" s="48" t="s">
        <v>663</v>
      </c>
      <c r="T76" s="48"/>
      <c r="U76" s="23" t="s">
        <v>20</v>
      </c>
      <c r="V76" s="48">
        <v>1</v>
      </c>
      <c r="W76" s="58" t="s">
        <v>1004</v>
      </c>
      <c r="X76" s="48" t="s">
        <v>670</v>
      </c>
      <c r="Y76" s="48" t="s">
        <v>671</v>
      </c>
      <c r="Z76" s="23" t="s">
        <v>20</v>
      </c>
      <c r="AA76" s="49"/>
    </row>
    <row r="77" spans="1:27">
      <c r="A77" s="63" t="s">
        <v>53</v>
      </c>
      <c r="B77" s="48">
        <v>2</v>
      </c>
      <c r="C77" s="58" t="s">
        <v>995</v>
      </c>
      <c r="D77" s="58" t="s">
        <v>645</v>
      </c>
      <c r="E77" s="53">
        <v>25174</v>
      </c>
      <c r="F77" s="48" t="s">
        <v>646</v>
      </c>
      <c r="G77" s="48" t="s">
        <v>647</v>
      </c>
      <c r="H77" s="48"/>
      <c r="I77" s="48" t="s">
        <v>646</v>
      </c>
      <c r="J77" s="48"/>
      <c r="K77" s="23"/>
      <c r="L77" s="48">
        <v>2</v>
      </c>
      <c r="M77" s="58" t="s">
        <v>1002</v>
      </c>
      <c r="N77" s="48" t="s">
        <v>665</v>
      </c>
      <c r="O77" s="53">
        <v>25555</v>
      </c>
      <c r="P77" s="48" t="s">
        <v>666</v>
      </c>
      <c r="Q77" s="48" t="s">
        <v>667</v>
      </c>
      <c r="R77" s="48"/>
      <c r="S77" s="48" t="s">
        <v>666</v>
      </c>
      <c r="T77" s="48"/>
      <c r="U77" s="23"/>
      <c r="V77" s="48">
        <v>2</v>
      </c>
      <c r="W77" s="58" t="s">
        <v>1005</v>
      </c>
      <c r="X77" s="48" t="s">
        <v>672</v>
      </c>
      <c r="Y77" s="48" t="s">
        <v>673</v>
      </c>
      <c r="Z77" s="23"/>
      <c r="AA77" s="49"/>
    </row>
    <row r="78" spans="1:27">
      <c r="A78" s="63"/>
      <c r="B78" s="48">
        <v>3</v>
      </c>
      <c r="C78" s="58" t="s">
        <v>996</v>
      </c>
      <c r="D78" s="58" t="s">
        <v>648</v>
      </c>
      <c r="E78" s="53">
        <v>23090</v>
      </c>
      <c r="F78" s="48" t="s">
        <v>649</v>
      </c>
      <c r="G78" s="48" t="s">
        <v>650</v>
      </c>
      <c r="H78" s="48"/>
      <c r="I78" s="48" t="s">
        <v>649</v>
      </c>
      <c r="J78" s="48"/>
      <c r="K78" s="23"/>
      <c r="L78" s="48">
        <v>3</v>
      </c>
      <c r="M78" s="58" t="s">
        <v>1003</v>
      </c>
      <c r="N78" s="48" t="s">
        <v>668</v>
      </c>
      <c r="O78" s="53">
        <v>23844</v>
      </c>
      <c r="P78" s="48" t="s">
        <v>669</v>
      </c>
      <c r="Q78" s="48" t="s">
        <v>653</v>
      </c>
      <c r="R78" s="48"/>
      <c r="S78" s="48" t="s">
        <v>669</v>
      </c>
      <c r="T78" s="48"/>
      <c r="U78" s="23"/>
      <c r="V78" s="48">
        <v>3</v>
      </c>
      <c r="W78" s="58" t="s">
        <v>1006</v>
      </c>
      <c r="X78" s="48" t="s">
        <v>674</v>
      </c>
      <c r="Y78" s="48" t="s">
        <v>281</v>
      </c>
      <c r="Z78" s="23"/>
      <c r="AA78" s="49"/>
    </row>
    <row r="79" spans="1:27">
      <c r="A79" s="63"/>
      <c r="B79" s="48">
        <v>4</v>
      </c>
      <c r="C79" s="58" t="s">
        <v>997</v>
      </c>
      <c r="D79" s="58" t="s">
        <v>651</v>
      </c>
      <c r="E79" s="53">
        <v>23843</v>
      </c>
      <c r="F79" s="48" t="s">
        <v>652</v>
      </c>
      <c r="G79" s="48" t="s">
        <v>653</v>
      </c>
      <c r="H79" s="48"/>
      <c r="I79" s="48" t="s">
        <v>652</v>
      </c>
      <c r="J79" s="48"/>
      <c r="K79" s="23"/>
      <c r="L79" s="48"/>
      <c r="M79" s="48"/>
      <c r="N79" s="48"/>
      <c r="O79" s="53"/>
      <c r="P79" s="48"/>
      <c r="Q79" s="48"/>
      <c r="R79" s="48"/>
      <c r="S79" s="48"/>
      <c r="T79" s="48"/>
      <c r="U79" s="23"/>
      <c r="V79" s="48">
        <v>4</v>
      </c>
      <c r="W79" s="58" t="s">
        <v>1007</v>
      </c>
      <c r="X79" s="48" t="s">
        <v>675</v>
      </c>
      <c r="Y79" s="48" t="s">
        <v>281</v>
      </c>
      <c r="Z79" s="23"/>
      <c r="AA79" s="49"/>
    </row>
    <row r="80" spans="1:27">
      <c r="A80" s="63"/>
      <c r="B80" s="48">
        <v>5</v>
      </c>
      <c r="C80" s="58" t="s">
        <v>998</v>
      </c>
      <c r="D80" s="58" t="s">
        <v>654</v>
      </c>
      <c r="E80" s="53">
        <v>25487</v>
      </c>
      <c r="F80" s="48" t="s">
        <v>655</v>
      </c>
      <c r="G80" s="48" t="s">
        <v>656</v>
      </c>
      <c r="H80" s="48"/>
      <c r="I80" s="48" t="s">
        <v>655</v>
      </c>
      <c r="J80" s="48"/>
      <c r="K80" s="23"/>
      <c r="L80" s="48"/>
      <c r="M80" s="48"/>
      <c r="N80" s="48"/>
      <c r="O80" s="53"/>
      <c r="P80" s="48"/>
      <c r="Q80" s="48"/>
      <c r="R80" s="48"/>
      <c r="S80" s="48"/>
      <c r="T80" s="48"/>
      <c r="U80" s="23"/>
      <c r="V80" s="48">
        <v>5</v>
      </c>
      <c r="W80" s="58" t="s">
        <v>1008</v>
      </c>
      <c r="X80" s="48" t="s">
        <v>659</v>
      </c>
      <c r="Y80" s="48" t="s">
        <v>281</v>
      </c>
      <c r="Z80" s="23"/>
      <c r="AA80" s="49"/>
    </row>
    <row r="81" spans="1:27">
      <c r="A81" s="63"/>
      <c r="B81" s="48">
        <v>6</v>
      </c>
      <c r="C81" s="58" t="s">
        <v>999</v>
      </c>
      <c r="D81" s="58" t="s">
        <v>657</v>
      </c>
      <c r="E81" s="53">
        <v>26226</v>
      </c>
      <c r="F81" s="48" t="s">
        <v>658</v>
      </c>
      <c r="G81" s="48" t="s">
        <v>656</v>
      </c>
      <c r="H81" s="48"/>
      <c r="I81" s="48" t="s">
        <v>658</v>
      </c>
      <c r="J81" s="48"/>
      <c r="K81" s="23"/>
      <c r="L81" s="48"/>
      <c r="M81" s="48"/>
      <c r="N81" s="48"/>
      <c r="O81" s="53"/>
      <c r="P81" s="48"/>
      <c r="Q81" s="48"/>
      <c r="R81" s="48"/>
      <c r="S81" s="48"/>
      <c r="T81" s="48"/>
      <c r="U81" s="23"/>
      <c r="V81" s="48">
        <v>6</v>
      </c>
      <c r="W81" s="58" t="s">
        <v>1009</v>
      </c>
      <c r="X81" s="48" t="s">
        <v>648</v>
      </c>
      <c r="Y81" s="48" t="s">
        <v>676</v>
      </c>
      <c r="Z81" s="23"/>
      <c r="AA81" s="49"/>
    </row>
    <row r="82" spans="1:27" ht="13.8" customHeight="1">
      <c r="A82" s="63"/>
      <c r="B82" s="48" t="s">
        <v>79</v>
      </c>
      <c r="C82"/>
      <c r="D82"/>
      <c r="E82" s="53"/>
      <c r="F82" s="48"/>
      <c r="G82" s="48"/>
      <c r="H82" s="48"/>
      <c r="I82" s="48"/>
      <c r="J82" s="48"/>
      <c r="K82" s="23"/>
      <c r="L82" s="48"/>
      <c r="M82" s="48"/>
      <c r="N82" s="48"/>
      <c r="O82" s="53"/>
      <c r="P82" s="48"/>
      <c r="Q82" s="48"/>
      <c r="R82" s="48"/>
      <c r="S82" s="48"/>
      <c r="T82" s="48"/>
      <c r="U82" s="23"/>
      <c r="V82" s="48">
        <v>7</v>
      </c>
      <c r="W82" s="58" t="s">
        <v>1010</v>
      </c>
      <c r="X82" s="48" t="s">
        <v>677</v>
      </c>
      <c r="Y82" s="48" t="s">
        <v>678</v>
      </c>
      <c r="Z82" s="23"/>
      <c r="AA82" s="49"/>
    </row>
    <row r="83" spans="1:27" ht="13.8" customHeight="1">
      <c r="A83" s="63"/>
      <c r="B83" s="48">
        <v>1</v>
      </c>
      <c r="C83" s="121" t="s">
        <v>1000</v>
      </c>
      <c r="D83" s="58" t="s">
        <v>659</v>
      </c>
      <c r="E83" s="53">
        <v>24701</v>
      </c>
      <c r="F83" s="48" t="s">
        <v>660</v>
      </c>
      <c r="G83" s="48" t="s">
        <v>656</v>
      </c>
      <c r="H83" s="48"/>
      <c r="I83" s="48" t="s">
        <v>661</v>
      </c>
      <c r="J83" s="48">
        <v>2001</v>
      </c>
      <c r="K83" s="23"/>
      <c r="L83" s="48"/>
      <c r="M83" s="48"/>
      <c r="N83" s="48"/>
      <c r="O83" s="48"/>
      <c r="P83" s="48"/>
      <c r="Q83" s="48"/>
      <c r="R83" s="48"/>
      <c r="S83" s="48"/>
      <c r="T83" s="48"/>
      <c r="U83" s="23"/>
      <c r="V83" s="48">
        <v>8</v>
      </c>
      <c r="W83" s="58" t="s">
        <v>1011</v>
      </c>
      <c r="X83" s="48" t="s">
        <v>679</v>
      </c>
      <c r="Y83" s="48" t="s">
        <v>680</v>
      </c>
      <c r="Z83" s="23"/>
      <c r="AA83" s="49"/>
    </row>
    <row r="84" spans="1:27">
      <c r="A84" s="63"/>
      <c r="B84" s="68"/>
      <c r="C84" s="68"/>
      <c r="D84" s="68"/>
      <c r="E84" s="69"/>
      <c r="F84" s="68"/>
      <c r="G84" s="68"/>
      <c r="H84" s="68"/>
      <c r="I84" s="68"/>
      <c r="J84" s="68"/>
      <c r="K84" s="23" t="s">
        <v>53</v>
      </c>
      <c r="L84" s="68"/>
      <c r="M84" s="68"/>
      <c r="N84" s="68"/>
      <c r="O84" s="68"/>
      <c r="P84" s="68"/>
      <c r="Q84" s="68"/>
      <c r="R84" s="68"/>
      <c r="S84" s="68"/>
      <c r="T84" s="68"/>
      <c r="U84" s="23" t="s">
        <v>53</v>
      </c>
      <c r="V84" s="68"/>
      <c r="W84" s="68"/>
      <c r="X84" s="68"/>
      <c r="Y84" s="68"/>
      <c r="Z84" s="23" t="s">
        <v>53</v>
      </c>
      <c r="AA84" s="71"/>
    </row>
    <row r="85" spans="1:27">
      <c r="A85" s="63" t="s">
        <v>21</v>
      </c>
      <c r="B85" s="48"/>
      <c r="C85" s="48"/>
      <c r="D85" s="48"/>
      <c r="E85" s="53"/>
      <c r="F85" s="48"/>
      <c r="G85" s="48"/>
      <c r="H85" s="48"/>
      <c r="I85" s="48"/>
      <c r="J85" s="48"/>
      <c r="K85" s="23" t="s">
        <v>21</v>
      </c>
      <c r="L85" s="48">
        <v>1</v>
      </c>
      <c r="M85" s="48" t="s">
        <v>683</v>
      </c>
      <c r="N85" s="48" t="s">
        <v>684</v>
      </c>
      <c r="O85" s="53">
        <v>27829</v>
      </c>
      <c r="P85" s="54">
        <v>0.31488425925925928</v>
      </c>
      <c r="Q85" s="48" t="s">
        <v>685</v>
      </c>
      <c r="R85" s="48" t="s">
        <v>86</v>
      </c>
      <c r="S85" s="54">
        <v>0.31194444444444441</v>
      </c>
      <c r="T85" s="48" t="s">
        <v>86</v>
      </c>
      <c r="U85" s="23" t="s">
        <v>21</v>
      </c>
      <c r="V85" s="48">
        <v>1</v>
      </c>
      <c r="W85" s="48" t="s">
        <v>686</v>
      </c>
      <c r="X85" s="48" t="s">
        <v>687</v>
      </c>
      <c r="Y85" s="48" t="s">
        <v>562</v>
      </c>
      <c r="Z85" s="23" t="s">
        <v>21</v>
      </c>
      <c r="AA85" s="49"/>
    </row>
    <row r="86" spans="1:27">
      <c r="A86" s="63" t="s">
        <v>53</v>
      </c>
      <c r="B86" s="48"/>
      <c r="C86" s="48"/>
      <c r="D86" s="48"/>
      <c r="E86" s="53"/>
      <c r="F86" s="48"/>
      <c r="G86" s="48"/>
      <c r="H86" s="48"/>
      <c r="I86" s="48"/>
      <c r="J86" s="48"/>
      <c r="K86" s="23"/>
      <c r="L86" s="48">
        <v>2</v>
      </c>
      <c r="M86" s="48" t="s">
        <v>688</v>
      </c>
      <c r="N86" s="48" t="s">
        <v>689</v>
      </c>
      <c r="O86" s="53">
        <v>27485</v>
      </c>
      <c r="P86" s="54">
        <v>0.34332175925925923</v>
      </c>
      <c r="Q86" s="48" t="s">
        <v>690</v>
      </c>
      <c r="R86" s="48" t="s">
        <v>86</v>
      </c>
      <c r="S86" s="54">
        <v>0.33376157407407409</v>
      </c>
      <c r="T86" s="48" t="s">
        <v>86</v>
      </c>
      <c r="U86" s="23"/>
      <c r="V86" s="48">
        <v>2</v>
      </c>
      <c r="W86" s="48" t="s">
        <v>691</v>
      </c>
      <c r="X86" s="48" t="s">
        <v>692</v>
      </c>
      <c r="Y86" s="48" t="s">
        <v>693</v>
      </c>
      <c r="Z86" s="23"/>
      <c r="AA86" s="49"/>
    </row>
    <row r="87" spans="1:27">
      <c r="A87" s="63"/>
      <c r="B87" s="48"/>
      <c r="C87" s="48"/>
      <c r="D87" s="48"/>
      <c r="E87" s="53"/>
      <c r="F87" s="48"/>
      <c r="G87" s="48"/>
      <c r="H87" s="48"/>
      <c r="I87" s="48"/>
      <c r="J87" s="48"/>
      <c r="K87" s="23"/>
      <c r="L87" s="48">
        <v>3</v>
      </c>
      <c r="M87" s="48" t="s">
        <v>694</v>
      </c>
      <c r="N87" s="48" t="s">
        <v>695</v>
      </c>
      <c r="O87" s="53">
        <v>24663</v>
      </c>
      <c r="P87" s="48"/>
      <c r="Q87" s="48"/>
      <c r="R87" s="48" t="s">
        <v>87</v>
      </c>
      <c r="S87" s="54">
        <v>0.3445023148148148</v>
      </c>
      <c r="T87" s="48" t="s">
        <v>86</v>
      </c>
      <c r="U87" s="23"/>
      <c r="V87" s="48">
        <v>3</v>
      </c>
      <c r="W87" s="48" t="s">
        <v>696</v>
      </c>
      <c r="X87" s="48" t="s">
        <v>697</v>
      </c>
      <c r="Y87" s="48" t="s">
        <v>693</v>
      </c>
      <c r="Z87" s="23"/>
      <c r="AA87" s="49"/>
    </row>
    <row r="88" spans="1:27">
      <c r="A88" s="63"/>
      <c r="B88" s="68"/>
      <c r="C88" s="68"/>
      <c r="D88" s="68"/>
      <c r="E88" s="69"/>
      <c r="F88" s="68"/>
      <c r="G88" s="68"/>
      <c r="H88" s="68"/>
      <c r="I88" s="68"/>
      <c r="J88" s="68"/>
      <c r="K88" s="23"/>
      <c r="L88" s="68"/>
      <c r="M88" s="68"/>
      <c r="N88" s="68"/>
      <c r="O88" s="68"/>
      <c r="P88" s="68"/>
      <c r="Q88" s="68"/>
      <c r="R88" s="68"/>
      <c r="S88" s="70"/>
      <c r="T88" s="68"/>
      <c r="U88" s="23"/>
      <c r="V88" s="68"/>
      <c r="W88" s="68"/>
      <c r="X88" s="68"/>
      <c r="Y88" s="68"/>
      <c r="Z88" s="23"/>
      <c r="AA88" s="71"/>
    </row>
    <row r="89" spans="1:27">
      <c r="A89" s="63" t="s">
        <v>22</v>
      </c>
      <c r="B89" s="48">
        <v>1</v>
      </c>
      <c r="C89" s="48" t="s">
        <v>446</v>
      </c>
      <c r="D89" s="48" t="s">
        <v>90</v>
      </c>
      <c r="E89" s="48" t="s">
        <v>447</v>
      </c>
      <c r="F89" s="54">
        <v>0.28976851851851854</v>
      </c>
      <c r="G89" s="48" t="s">
        <v>448</v>
      </c>
      <c r="H89" s="48"/>
      <c r="I89" s="54">
        <v>0.28976851851851854</v>
      </c>
      <c r="J89" s="48"/>
      <c r="K89" s="23" t="s">
        <v>22</v>
      </c>
      <c r="L89" s="48">
        <v>1</v>
      </c>
      <c r="M89" s="48" t="s">
        <v>459</v>
      </c>
      <c r="N89" s="48" t="s">
        <v>460</v>
      </c>
      <c r="O89" s="48" t="s">
        <v>461</v>
      </c>
      <c r="P89" s="54">
        <v>0.36024305555555558</v>
      </c>
      <c r="Q89" s="48" t="s">
        <v>462</v>
      </c>
      <c r="R89" s="48"/>
      <c r="S89" s="54">
        <v>0.36024305555555558</v>
      </c>
      <c r="T89" s="48"/>
      <c r="U89" s="23" t="s">
        <v>22</v>
      </c>
      <c r="V89" s="48">
        <v>1</v>
      </c>
      <c r="W89" s="48" t="s">
        <v>487</v>
      </c>
      <c r="X89" s="48" t="s">
        <v>488</v>
      </c>
      <c r="Y89" s="48" t="s">
        <v>475</v>
      </c>
      <c r="Z89" s="23" t="s">
        <v>22</v>
      </c>
      <c r="AA89" s="49"/>
    </row>
    <row r="90" spans="1:27">
      <c r="A90" s="63" t="s">
        <v>53</v>
      </c>
      <c r="B90" s="48">
        <v>2</v>
      </c>
      <c r="C90" s="48" t="s">
        <v>449</v>
      </c>
      <c r="D90" s="48" t="s">
        <v>450</v>
      </c>
      <c r="E90" s="48" t="s">
        <v>451</v>
      </c>
      <c r="F90" s="54">
        <v>0.31181712962962965</v>
      </c>
      <c r="G90" s="48" t="s">
        <v>452</v>
      </c>
      <c r="H90" s="48" t="s">
        <v>87</v>
      </c>
      <c r="I90" s="54">
        <v>0.31181712962962965</v>
      </c>
      <c r="J90" s="48"/>
      <c r="K90" s="23"/>
      <c r="L90" s="48">
        <v>2</v>
      </c>
      <c r="M90" s="48" t="s">
        <v>463</v>
      </c>
      <c r="N90" s="48" t="s">
        <v>464</v>
      </c>
      <c r="O90" s="48" t="s">
        <v>465</v>
      </c>
      <c r="P90" s="54">
        <v>0.34576388888888893</v>
      </c>
      <c r="Q90" s="48" t="s">
        <v>466</v>
      </c>
      <c r="R90" s="48"/>
      <c r="S90" s="54">
        <v>0.34576388888888893</v>
      </c>
      <c r="T90" s="48"/>
      <c r="U90" s="23"/>
      <c r="V90" s="48">
        <v>2</v>
      </c>
      <c r="W90" s="48" t="s">
        <v>476</v>
      </c>
      <c r="X90" s="48" t="s">
        <v>477</v>
      </c>
      <c r="Y90" s="48" t="s">
        <v>281</v>
      </c>
      <c r="Z90" s="23"/>
      <c r="AA90" s="49"/>
    </row>
    <row r="91" spans="1:27">
      <c r="A91" s="63"/>
      <c r="B91" s="48">
        <v>3</v>
      </c>
      <c r="C91" s="48" t="s">
        <v>453</v>
      </c>
      <c r="D91" s="48" t="s">
        <v>454</v>
      </c>
      <c r="E91" s="48" t="s">
        <v>455</v>
      </c>
      <c r="F91" s="54">
        <v>0.29831018518518521</v>
      </c>
      <c r="G91" s="48" t="s">
        <v>291</v>
      </c>
      <c r="H91" s="48"/>
      <c r="I91" s="54">
        <v>0.28908564814814813</v>
      </c>
      <c r="J91" s="48"/>
      <c r="K91" s="23"/>
      <c r="L91" s="48">
        <v>3</v>
      </c>
      <c r="M91" s="48" t="s">
        <v>467</v>
      </c>
      <c r="N91" s="48" t="s">
        <v>468</v>
      </c>
      <c r="O91" s="48" t="s">
        <v>469</v>
      </c>
      <c r="P91" s="54">
        <v>0.3590740740740741</v>
      </c>
      <c r="Q91" s="48" t="s">
        <v>470</v>
      </c>
      <c r="R91" s="48"/>
      <c r="S91" s="54">
        <v>0.3590740740740741</v>
      </c>
      <c r="T91" s="48"/>
      <c r="U91" s="23"/>
      <c r="V91" s="48">
        <v>3</v>
      </c>
      <c r="W91" s="48" t="s">
        <v>478</v>
      </c>
      <c r="X91" s="48" t="s">
        <v>479</v>
      </c>
      <c r="Y91" s="48" t="s">
        <v>281</v>
      </c>
      <c r="Z91" s="23"/>
      <c r="AA91" s="49"/>
    </row>
    <row r="92" spans="1:27">
      <c r="A92" s="63"/>
      <c r="B92" s="48">
        <v>4</v>
      </c>
      <c r="C92" s="48" t="s">
        <v>456</v>
      </c>
      <c r="D92" s="48" t="s">
        <v>457</v>
      </c>
      <c r="E92" s="48" t="s">
        <v>458</v>
      </c>
      <c r="F92" s="54">
        <v>0.31003472222222223</v>
      </c>
      <c r="G92" s="48" t="s">
        <v>452</v>
      </c>
      <c r="H92" s="48"/>
      <c r="I92" s="54">
        <v>0.31003472222222223</v>
      </c>
      <c r="J92" s="48"/>
      <c r="K92" s="23"/>
      <c r="L92" s="48">
        <v>4</v>
      </c>
      <c r="M92" s="48" t="s">
        <v>471</v>
      </c>
      <c r="N92" s="48" t="s">
        <v>472</v>
      </c>
      <c r="O92" s="48" t="s">
        <v>473</v>
      </c>
      <c r="P92" s="54">
        <v>0.34252314814814816</v>
      </c>
      <c r="Q92" s="48" t="s">
        <v>474</v>
      </c>
      <c r="R92" s="48"/>
      <c r="S92" s="54">
        <v>0.34252314814814816</v>
      </c>
      <c r="T92" s="48"/>
      <c r="U92" s="23"/>
      <c r="V92" s="48">
        <v>4</v>
      </c>
      <c r="W92" s="48" t="s">
        <v>480</v>
      </c>
      <c r="X92" s="48" t="s">
        <v>481</v>
      </c>
      <c r="Y92" s="48" t="s">
        <v>281</v>
      </c>
      <c r="Z92" s="23"/>
      <c r="AA92" s="49"/>
    </row>
    <row r="93" spans="1:27">
      <c r="A93" s="63"/>
      <c r="B93" s="48"/>
      <c r="C93" s="48"/>
      <c r="D93" s="48"/>
      <c r="E93" s="48"/>
      <c r="F93" s="54"/>
      <c r="G93" s="48"/>
      <c r="H93" s="48"/>
      <c r="I93" s="54"/>
      <c r="J93" s="48"/>
      <c r="K93" s="23"/>
      <c r="L93" s="48"/>
      <c r="M93" s="48"/>
      <c r="N93" s="48"/>
      <c r="O93" s="48"/>
      <c r="P93" s="54"/>
      <c r="Q93" s="48"/>
      <c r="R93" s="48"/>
      <c r="S93" s="54"/>
      <c r="T93" s="48"/>
      <c r="U93" s="23"/>
      <c r="V93" s="48">
        <v>5</v>
      </c>
      <c r="W93" s="48" t="s">
        <v>463</v>
      </c>
      <c r="X93" s="48" t="s">
        <v>482</v>
      </c>
      <c r="Y93" s="48" t="s">
        <v>281</v>
      </c>
      <c r="Z93" s="23"/>
      <c r="AA93" s="49"/>
    </row>
    <row r="94" spans="1:27">
      <c r="A94" s="63"/>
      <c r="B94" s="48"/>
      <c r="C94" s="48"/>
      <c r="D94" s="48"/>
      <c r="E94" s="48"/>
      <c r="F94" s="54"/>
      <c r="G94" s="48"/>
      <c r="H94" s="48"/>
      <c r="I94" s="54"/>
      <c r="J94" s="48"/>
      <c r="K94" s="23"/>
      <c r="L94" s="48"/>
      <c r="M94" s="48"/>
      <c r="N94" s="48"/>
      <c r="O94" s="48"/>
      <c r="P94" s="54"/>
      <c r="Q94" s="48"/>
      <c r="R94" s="48"/>
      <c r="S94" s="54"/>
      <c r="T94" s="48"/>
      <c r="U94" s="23"/>
      <c r="V94" s="48">
        <v>6</v>
      </c>
      <c r="W94" s="48" t="s">
        <v>483</v>
      </c>
      <c r="X94" s="48" t="s">
        <v>484</v>
      </c>
      <c r="Y94" s="48" t="s">
        <v>485</v>
      </c>
      <c r="Z94" s="23"/>
      <c r="AA94" s="49"/>
    </row>
    <row r="95" spans="1:27">
      <c r="A95" s="63"/>
      <c r="B95" s="48"/>
      <c r="C95" s="48"/>
      <c r="D95" s="48"/>
      <c r="E95" s="48"/>
      <c r="F95" s="54"/>
      <c r="G95" s="48"/>
      <c r="H95" s="48"/>
      <c r="I95" s="54"/>
      <c r="J95" s="48"/>
      <c r="K95" s="23"/>
      <c r="L95" s="48"/>
      <c r="M95" s="48"/>
      <c r="N95" s="48"/>
      <c r="O95" s="48"/>
      <c r="P95" s="54"/>
      <c r="Q95" s="48"/>
      <c r="R95" s="48"/>
      <c r="S95" s="54"/>
      <c r="T95" s="48"/>
      <c r="U95" s="23"/>
      <c r="V95" s="48">
        <v>7</v>
      </c>
      <c r="W95" s="48" t="s">
        <v>453</v>
      </c>
      <c r="X95" s="48" t="s">
        <v>486</v>
      </c>
      <c r="Y95" s="48" t="s">
        <v>281</v>
      </c>
      <c r="Z95" s="23"/>
      <c r="AA95" s="49"/>
    </row>
    <row r="96" spans="1:27">
      <c r="A96" s="63"/>
      <c r="B96" s="48"/>
      <c r="C96" s="48"/>
      <c r="D96" s="48"/>
      <c r="E96" s="48"/>
      <c r="F96" s="48"/>
      <c r="G96" s="48"/>
      <c r="H96" s="48"/>
      <c r="I96" s="48"/>
      <c r="J96" s="48"/>
      <c r="K96" s="23"/>
      <c r="L96" s="48"/>
      <c r="M96" s="48"/>
      <c r="N96" s="48"/>
      <c r="O96" s="48"/>
      <c r="P96" s="54"/>
      <c r="Q96" s="48"/>
      <c r="R96" s="48"/>
      <c r="S96" s="54"/>
      <c r="T96" s="48"/>
      <c r="U96" s="23"/>
      <c r="V96" s="48"/>
      <c r="W96" s="48"/>
      <c r="X96" s="48"/>
      <c r="Y96" s="48"/>
      <c r="Z96" s="23"/>
      <c r="AA96" s="49"/>
    </row>
    <row r="97" spans="1:27">
      <c r="A97" s="63"/>
      <c r="B97" s="68"/>
      <c r="C97" s="68"/>
      <c r="D97" s="68"/>
      <c r="E97" s="68"/>
      <c r="F97" s="68"/>
      <c r="G97" s="68"/>
      <c r="H97" s="68"/>
      <c r="I97" s="68"/>
      <c r="J97" s="68"/>
      <c r="K97" s="23" t="s">
        <v>53</v>
      </c>
      <c r="L97" s="68"/>
      <c r="M97" s="68"/>
      <c r="N97" s="68"/>
      <c r="O97" s="68"/>
      <c r="P97" s="68"/>
      <c r="Q97" s="68"/>
      <c r="R97" s="68"/>
      <c r="S97" s="68"/>
      <c r="T97" s="68"/>
      <c r="U97" s="23" t="s">
        <v>53</v>
      </c>
      <c r="V97" s="68"/>
      <c r="W97" s="68"/>
      <c r="X97" s="68"/>
      <c r="Y97" s="68"/>
      <c r="Z97" s="23" t="s">
        <v>53</v>
      </c>
      <c r="AA97" s="71"/>
    </row>
    <row r="98" spans="1:27">
      <c r="A98" s="63" t="s">
        <v>24</v>
      </c>
      <c r="B98" s="48">
        <v>1</v>
      </c>
      <c r="C98" s="48" t="s">
        <v>640</v>
      </c>
      <c r="D98" s="48" t="s">
        <v>641</v>
      </c>
      <c r="E98" s="53">
        <v>27221</v>
      </c>
      <c r="F98" s="54">
        <v>0.35415509259259265</v>
      </c>
      <c r="G98" s="48" t="s">
        <v>642</v>
      </c>
      <c r="H98" s="48" t="s">
        <v>87</v>
      </c>
      <c r="I98" s="54">
        <v>0.33478009259259256</v>
      </c>
      <c r="J98" s="48" t="s">
        <v>86</v>
      </c>
      <c r="K98" s="23" t="s">
        <v>24</v>
      </c>
      <c r="L98" s="48"/>
      <c r="M98" s="48"/>
      <c r="N98" s="48"/>
      <c r="O98" s="48"/>
      <c r="P98" s="48"/>
      <c r="Q98" s="48"/>
      <c r="R98" s="48"/>
      <c r="S98" s="48"/>
      <c r="T98" s="48"/>
      <c r="U98" s="23" t="s">
        <v>24</v>
      </c>
      <c r="V98" s="48"/>
      <c r="W98" s="48"/>
      <c r="X98" s="48"/>
      <c r="Y98" s="48"/>
      <c r="Z98" s="23" t="s">
        <v>24</v>
      </c>
      <c r="AA98" s="49"/>
    </row>
    <row r="99" spans="1:27">
      <c r="A99" s="63"/>
      <c r="B99" s="48">
        <v>2</v>
      </c>
      <c r="C99" s="48" t="s">
        <v>1060</v>
      </c>
      <c r="D99" s="48" t="s">
        <v>1066</v>
      </c>
      <c r="E99" s="53">
        <v>20519</v>
      </c>
      <c r="F99" s="54">
        <v>0.2673611111111111</v>
      </c>
      <c r="G99" s="48" t="s">
        <v>1067</v>
      </c>
      <c r="H99" s="48" t="s">
        <v>87</v>
      </c>
      <c r="I99" s="54" t="s">
        <v>1067</v>
      </c>
      <c r="J99" s="48"/>
      <c r="K99" s="23"/>
      <c r="L99" s="48"/>
      <c r="M99" s="48"/>
      <c r="N99" s="48"/>
      <c r="O99" s="48"/>
      <c r="P99" s="48"/>
      <c r="Q99" s="48"/>
      <c r="R99" s="48"/>
      <c r="S99" s="48"/>
      <c r="T99" s="48"/>
      <c r="U99" s="23"/>
      <c r="V99" s="48"/>
      <c r="W99" s="48"/>
      <c r="X99" s="48"/>
      <c r="Y99" s="48"/>
      <c r="Z99" s="23"/>
      <c r="AA99" s="49"/>
    </row>
    <row r="100" spans="1:27">
      <c r="A100" s="63" t="s">
        <v>53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23"/>
      <c r="L100" s="68"/>
      <c r="M100" s="68"/>
      <c r="N100" s="68"/>
      <c r="O100" s="68"/>
      <c r="P100" s="68"/>
      <c r="Q100" s="68"/>
      <c r="R100" s="68"/>
      <c r="S100" s="68"/>
      <c r="T100" s="68"/>
      <c r="U100" s="23"/>
      <c r="V100" s="68"/>
      <c r="W100" s="68"/>
      <c r="X100" s="68"/>
      <c r="Y100" s="68"/>
      <c r="Z100" s="23"/>
      <c r="AA100" s="71"/>
    </row>
    <row r="101" spans="1:27">
      <c r="A101" s="63" t="s">
        <v>25</v>
      </c>
      <c r="B101" s="48">
        <v>1</v>
      </c>
      <c r="C101" s="48" t="s">
        <v>805</v>
      </c>
      <c r="D101" s="48" t="s">
        <v>806</v>
      </c>
      <c r="E101" s="53">
        <v>27240</v>
      </c>
      <c r="F101" s="54">
        <v>0.36332175925925925</v>
      </c>
      <c r="G101" s="48" t="s">
        <v>78</v>
      </c>
      <c r="H101" s="48" t="s">
        <v>86</v>
      </c>
      <c r="I101" s="54">
        <v>0.36332175925925925</v>
      </c>
      <c r="J101" s="48"/>
      <c r="K101" s="23" t="s">
        <v>25</v>
      </c>
      <c r="L101" s="48">
        <v>1</v>
      </c>
      <c r="M101" s="48" t="s">
        <v>816</v>
      </c>
      <c r="N101" s="48" t="s">
        <v>817</v>
      </c>
      <c r="O101" s="53" t="s">
        <v>818</v>
      </c>
      <c r="P101" s="54" t="s">
        <v>809</v>
      </c>
      <c r="Q101" s="48"/>
      <c r="R101" s="48" t="s">
        <v>86</v>
      </c>
      <c r="S101" s="48" t="s">
        <v>809</v>
      </c>
      <c r="T101" s="48"/>
      <c r="U101" s="23" t="s">
        <v>25</v>
      </c>
      <c r="V101" s="48">
        <v>1</v>
      </c>
      <c r="W101" s="48" t="s">
        <v>823</v>
      </c>
      <c r="X101" s="48" t="s">
        <v>824</v>
      </c>
      <c r="Y101" s="48" t="s">
        <v>825</v>
      </c>
      <c r="Z101" s="23" t="s">
        <v>25</v>
      </c>
      <c r="AA101" s="49"/>
    </row>
    <row r="102" spans="1:27">
      <c r="A102" s="63" t="s">
        <v>53</v>
      </c>
      <c r="B102" s="48">
        <v>2</v>
      </c>
      <c r="C102" s="48" t="s">
        <v>807</v>
      </c>
      <c r="D102" s="48" t="s">
        <v>808</v>
      </c>
      <c r="E102" s="53">
        <v>1977</v>
      </c>
      <c r="F102" s="54" t="s">
        <v>809</v>
      </c>
      <c r="G102" s="48"/>
      <c r="H102" s="48" t="s">
        <v>87</v>
      </c>
      <c r="I102" s="54" t="s">
        <v>809</v>
      </c>
      <c r="J102" s="48"/>
      <c r="K102" s="23"/>
      <c r="L102" s="48">
        <v>2</v>
      </c>
      <c r="M102" s="48" t="s">
        <v>819</v>
      </c>
      <c r="N102" s="48" t="s">
        <v>820</v>
      </c>
      <c r="O102" s="53">
        <v>24085</v>
      </c>
      <c r="P102" s="54" t="s">
        <v>809</v>
      </c>
      <c r="Q102" s="48"/>
      <c r="R102" s="48" t="s">
        <v>87</v>
      </c>
      <c r="S102" s="54" t="s">
        <v>809</v>
      </c>
      <c r="T102" s="48"/>
      <c r="U102" s="23"/>
      <c r="V102" s="48">
        <v>2</v>
      </c>
      <c r="W102" s="48" t="s">
        <v>826</v>
      </c>
      <c r="X102" s="48" t="s">
        <v>827</v>
      </c>
      <c r="Y102" s="48" t="s">
        <v>445</v>
      </c>
      <c r="Z102" s="23"/>
      <c r="AA102" s="49"/>
    </row>
    <row r="103" spans="1:27">
      <c r="A103" s="63"/>
      <c r="B103" s="48">
        <v>3</v>
      </c>
      <c r="C103" s="48" t="s">
        <v>810</v>
      </c>
      <c r="D103" s="48" t="s">
        <v>811</v>
      </c>
      <c r="E103" s="53">
        <v>29411</v>
      </c>
      <c r="F103" s="54" t="s">
        <v>809</v>
      </c>
      <c r="G103" s="48"/>
      <c r="H103" s="48" t="s">
        <v>87</v>
      </c>
      <c r="I103" s="54" t="s">
        <v>809</v>
      </c>
      <c r="J103" s="48"/>
      <c r="K103" s="23"/>
      <c r="L103" s="48">
        <v>3</v>
      </c>
      <c r="M103" s="48" t="s">
        <v>821</v>
      </c>
      <c r="N103" s="48" t="s">
        <v>822</v>
      </c>
      <c r="O103" s="53">
        <v>28054</v>
      </c>
      <c r="P103" s="54">
        <v>0.42299768518518516</v>
      </c>
      <c r="Q103" s="48" t="s">
        <v>814</v>
      </c>
      <c r="R103" s="48" t="s">
        <v>86</v>
      </c>
      <c r="S103" s="54">
        <v>0.42299768518518516</v>
      </c>
      <c r="T103" s="48"/>
      <c r="U103" s="23"/>
      <c r="V103" s="48">
        <v>3</v>
      </c>
      <c r="W103" s="48" t="s">
        <v>828</v>
      </c>
      <c r="X103" s="48" t="s">
        <v>829</v>
      </c>
      <c r="Y103" s="48"/>
      <c r="Z103" s="23"/>
      <c r="AA103" s="49"/>
    </row>
    <row r="104" spans="1:27">
      <c r="A104" s="63"/>
      <c r="B104" s="48">
        <v>4</v>
      </c>
      <c r="C104" s="48" t="s">
        <v>812</v>
      </c>
      <c r="D104" s="48" t="s">
        <v>813</v>
      </c>
      <c r="E104" s="53">
        <v>28867</v>
      </c>
      <c r="F104" s="54">
        <v>0.37387731481481484</v>
      </c>
      <c r="G104" s="48" t="s">
        <v>815</v>
      </c>
      <c r="H104" s="48" t="s">
        <v>86</v>
      </c>
      <c r="I104" s="54">
        <v>0.318275462962963</v>
      </c>
      <c r="J104" s="48"/>
      <c r="K104" s="23"/>
      <c r="L104" s="48"/>
      <c r="M104" s="48"/>
      <c r="N104" s="48"/>
      <c r="O104" s="48"/>
      <c r="P104" s="48"/>
      <c r="Q104" s="48"/>
      <c r="R104" s="48"/>
      <c r="S104" s="54"/>
      <c r="T104" s="48"/>
      <c r="U104" s="23"/>
      <c r="V104" s="48"/>
      <c r="W104" s="48"/>
      <c r="X104" s="48"/>
      <c r="Y104" s="48"/>
      <c r="Z104" s="23"/>
      <c r="AA104" s="49"/>
    </row>
    <row r="105" spans="1:27">
      <c r="A105" s="63"/>
      <c r="B105" s="68"/>
      <c r="C105" s="68"/>
      <c r="D105" s="68"/>
      <c r="E105" s="69"/>
      <c r="F105" s="70"/>
      <c r="G105" s="68"/>
      <c r="H105" s="68"/>
      <c r="I105" s="70"/>
      <c r="J105" s="68"/>
      <c r="K105" s="23"/>
      <c r="L105" s="68"/>
      <c r="M105" s="68"/>
      <c r="N105" s="68"/>
      <c r="O105" s="68"/>
      <c r="P105" s="68"/>
      <c r="Q105" s="68"/>
      <c r="R105" s="68"/>
      <c r="S105" s="68"/>
      <c r="T105" s="68"/>
      <c r="U105" s="23"/>
      <c r="V105" s="68"/>
      <c r="W105" s="68"/>
      <c r="X105" s="68"/>
      <c r="Y105" s="68"/>
      <c r="Z105" s="23"/>
      <c r="AA105" s="71"/>
    </row>
    <row r="106" spans="1:27">
      <c r="A106" s="63" t="s">
        <v>26</v>
      </c>
      <c r="B106" s="48">
        <v>1</v>
      </c>
      <c r="C106" s="48" t="s">
        <v>830</v>
      </c>
      <c r="D106" s="48" t="s">
        <v>831</v>
      </c>
      <c r="E106" s="53">
        <v>27484</v>
      </c>
      <c r="F106" s="54">
        <v>0.29829861111111111</v>
      </c>
      <c r="G106" s="48" t="s">
        <v>832</v>
      </c>
      <c r="H106" s="48" t="s">
        <v>86</v>
      </c>
      <c r="I106" s="54">
        <v>0.29829861111111111</v>
      </c>
      <c r="J106" s="48" t="s">
        <v>86</v>
      </c>
      <c r="K106" s="23" t="s">
        <v>26</v>
      </c>
      <c r="L106" s="48">
        <v>1</v>
      </c>
      <c r="M106" s="48" t="s">
        <v>846</v>
      </c>
      <c r="N106" s="48" t="s">
        <v>847</v>
      </c>
      <c r="O106" s="53">
        <v>28286</v>
      </c>
      <c r="P106" s="54" t="s">
        <v>845</v>
      </c>
      <c r="Q106" s="48" t="s">
        <v>845</v>
      </c>
      <c r="R106" s="48" t="s">
        <v>87</v>
      </c>
      <c r="S106" s="48" t="s">
        <v>845</v>
      </c>
      <c r="T106" s="48" t="s">
        <v>86</v>
      </c>
      <c r="U106" s="23" t="s">
        <v>26</v>
      </c>
      <c r="V106" s="48">
        <v>1</v>
      </c>
      <c r="W106" s="48" t="s">
        <v>848</v>
      </c>
      <c r="X106" s="48" t="s">
        <v>849</v>
      </c>
      <c r="Y106" s="48" t="s">
        <v>850</v>
      </c>
      <c r="Z106" s="23" t="s">
        <v>26</v>
      </c>
      <c r="AA106" s="49"/>
    </row>
    <row r="107" spans="1:27">
      <c r="A107" s="63" t="s">
        <v>53</v>
      </c>
      <c r="B107" s="48">
        <v>2</v>
      </c>
      <c r="C107" s="48" t="s">
        <v>833</v>
      </c>
      <c r="D107" s="48" t="s">
        <v>454</v>
      </c>
      <c r="E107" s="53">
        <v>23532</v>
      </c>
      <c r="F107" s="54">
        <v>0.32787037037037037</v>
      </c>
      <c r="G107" s="48" t="s">
        <v>834</v>
      </c>
      <c r="H107" s="48" t="s">
        <v>86</v>
      </c>
      <c r="I107" s="54">
        <v>0.31802083333333336</v>
      </c>
      <c r="J107" s="48" t="s">
        <v>87</v>
      </c>
      <c r="K107" s="23"/>
      <c r="L107" s="48"/>
      <c r="M107" s="48"/>
      <c r="N107" s="48"/>
      <c r="O107" s="48"/>
      <c r="P107" s="48"/>
      <c r="Q107" s="48"/>
      <c r="R107" s="48"/>
      <c r="S107" s="48"/>
      <c r="T107" s="48"/>
      <c r="U107" s="23"/>
      <c r="V107" s="48">
        <v>2</v>
      </c>
      <c r="W107" s="48" t="s">
        <v>851</v>
      </c>
      <c r="X107" s="48" t="s">
        <v>852</v>
      </c>
      <c r="Y107" s="48" t="s">
        <v>853</v>
      </c>
      <c r="Z107" s="23"/>
      <c r="AA107" s="49"/>
    </row>
    <row r="108" spans="1:27">
      <c r="A108" s="63"/>
      <c r="B108" s="48">
        <v>3</v>
      </c>
      <c r="C108" s="48" t="s">
        <v>835</v>
      </c>
      <c r="D108" s="48" t="s">
        <v>161</v>
      </c>
      <c r="E108" s="53">
        <v>29013</v>
      </c>
      <c r="F108" s="54">
        <v>0.29730324074074072</v>
      </c>
      <c r="G108" s="48" t="s">
        <v>836</v>
      </c>
      <c r="H108" s="48" t="s">
        <v>86</v>
      </c>
      <c r="I108" s="54">
        <v>0.29730324074074072</v>
      </c>
      <c r="J108" s="48" t="s">
        <v>86</v>
      </c>
      <c r="K108" s="23"/>
      <c r="L108" s="48"/>
      <c r="M108" s="48"/>
      <c r="N108" s="48"/>
      <c r="O108" s="48"/>
      <c r="P108" s="48"/>
      <c r="Q108" s="48"/>
      <c r="R108" s="48"/>
      <c r="S108" s="48"/>
      <c r="T108" s="48"/>
      <c r="U108" s="23"/>
      <c r="V108" s="48">
        <v>3</v>
      </c>
      <c r="W108" s="48" t="s">
        <v>833</v>
      </c>
      <c r="X108" s="48" t="s">
        <v>831</v>
      </c>
      <c r="Y108" s="48" t="s">
        <v>854</v>
      </c>
      <c r="Z108" s="23"/>
      <c r="AA108" s="49"/>
    </row>
    <row r="109" spans="1:27">
      <c r="A109" s="63"/>
      <c r="B109" s="48">
        <v>4</v>
      </c>
      <c r="C109" s="48" t="s">
        <v>837</v>
      </c>
      <c r="D109" s="48" t="s">
        <v>838</v>
      </c>
      <c r="E109" s="53">
        <v>26612</v>
      </c>
      <c r="F109" s="54">
        <v>0.31314814814814812</v>
      </c>
      <c r="G109" s="48" t="s">
        <v>839</v>
      </c>
      <c r="H109" s="48" t="s">
        <v>86</v>
      </c>
      <c r="I109" s="54">
        <v>0.29520833333333335</v>
      </c>
      <c r="J109" s="48" t="s">
        <v>86</v>
      </c>
      <c r="K109" s="23" t="s">
        <v>53</v>
      </c>
      <c r="L109" s="48"/>
      <c r="M109" s="48"/>
      <c r="N109" s="48"/>
      <c r="O109" s="48"/>
      <c r="P109" s="48"/>
      <c r="Q109" s="48"/>
      <c r="R109" s="48"/>
      <c r="S109" s="54"/>
      <c r="T109" s="48"/>
      <c r="U109" s="23" t="s">
        <v>53</v>
      </c>
      <c r="V109" s="48">
        <v>4</v>
      </c>
      <c r="W109" s="48" t="s">
        <v>855</v>
      </c>
      <c r="X109" s="48" t="s">
        <v>831</v>
      </c>
      <c r="Y109" s="48" t="s">
        <v>751</v>
      </c>
      <c r="Z109" s="23" t="s">
        <v>53</v>
      </c>
      <c r="AA109" s="49"/>
    </row>
    <row r="110" spans="1:27">
      <c r="A110" s="63"/>
      <c r="B110" s="48">
        <v>5</v>
      </c>
      <c r="C110" s="48" t="s">
        <v>840</v>
      </c>
      <c r="D110" s="48" t="s">
        <v>831</v>
      </c>
      <c r="E110" s="53">
        <v>25457</v>
      </c>
      <c r="F110" s="54">
        <v>0.34152777777777782</v>
      </c>
      <c r="G110" s="48" t="s">
        <v>832</v>
      </c>
      <c r="H110" s="48" t="s">
        <v>86</v>
      </c>
      <c r="I110" s="54">
        <v>0.34152777777777782</v>
      </c>
      <c r="J110" s="48" t="s">
        <v>87</v>
      </c>
      <c r="K110" s="23"/>
      <c r="L110" s="48"/>
      <c r="M110" s="48"/>
      <c r="N110" s="48"/>
      <c r="O110" s="48"/>
      <c r="P110" s="48"/>
      <c r="Q110" s="48"/>
      <c r="R110" s="48"/>
      <c r="S110" s="54"/>
      <c r="T110" s="48"/>
      <c r="U110" s="23"/>
      <c r="V110" s="48">
        <v>5</v>
      </c>
      <c r="W110" s="48" t="s">
        <v>856</v>
      </c>
      <c r="X110" s="48" t="s">
        <v>857</v>
      </c>
      <c r="Y110" s="48" t="s">
        <v>858</v>
      </c>
      <c r="Z110" s="23"/>
      <c r="AA110" s="49"/>
    </row>
    <row r="111" spans="1:27">
      <c r="A111" s="63"/>
      <c r="B111" s="48">
        <v>6</v>
      </c>
      <c r="C111" s="48" t="s">
        <v>841</v>
      </c>
      <c r="D111" s="48" t="s">
        <v>842</v>
      </c>
      <c r="E111" s="53">
        <v>29203</v>
      </c>
      <c r="F111" s="54">
        <v>0.31179398148148146</v>
      </c>
      <c r="G111" s="48" t="s">
        <v>832</v>
      </c>
      <c r="H111" s="48" t="s">
        <v>86</v>
      </c>
      <c r="I111" s="54">
        <v>0.31179398148148146</v>
      </c>
      <c r="J111" s="48" t="s">
        <v>86</v>
      </c>
      <c r="K111" s="23"/>
      <c r="L111" s="48"/>
      <c r="M111" s="48"/>
      <c r="N111" s="48"/>
      <c r="O111" s="48"/>
      <c r="P111" s="48"/>
      <c r="Q111" s="48"/>
      <c r="R111" s="48"/>
      <c r="S111" s="54"/>
      <c r="T111" s="48"/>
      <c r="U111" s="23"/>
      <c r="V111" s="48">
        <v>6</v>
      </c>
      <c r="W111" s="48" t="s">
        <v>859</v>
      </c>
      <c r="X111" s="48" t="s">
        <v>860</v>
      </c>
      <c r="Y111" s="48" t="s">
        <v>861</v>
      </c>
      <c r="Z111" s="23"/>
      <c r="AA111" s="49"/>
    </row>
    <row r="112" spans="1:27" ht="13.8" customHeight="1">
      <c r="A112" s="63"/>
      <c r="B112" s="48" t="s">
        <v>79</v>
      </c>
      <c r="C112" s="48"/>
      <c r="D112" s="48"/>
      <c r="E112" s="53"/>
      <c r="F112" s="54"/>
      <c r="G112" s="48"/>
      <c r="H112" s="48"/>
      <c r="I112" s="54"/>
      <c r="J112" s="48"/>
      <c r="K112" s="23"/>
      <c r="L112" s="48"/>
      <c r="M112" s="48"/>
      <c r="N112" s="48"/>
      <c r="O112" s="48"/>
      <c r="P112" s="48"/>
      <c r="Q112" s="48"/>
      <c r="R112" s="48"/>
      <c r="S112" s="54"/>
      <c r="T112" s="48"/>
      <c r="U112" s="23"/>
      <c r="V112" s="48"/>
      <c r="W112" s="48"/>
      <c r="X112" s="48"/>
      <c r="Y112" s="48"/>
      <c r="Z112" s="23"/>
      <c r="AA112" s="49"/>
    </row>
    <row r="113" spans="1:29">
      <c r="A113" s="63"/>
      <c r="B113" s="48">
        <v>1</v>
      </c>
      <c r="C113" s="48" t="s">
        <v>843</v>
      </c>
      <c r="D113" s="48" t="s">
        <v>844</v>
      </c>
      <c r="E113" s="53">
        <v>24443</v>
      </c>
      <c r="F113" s="54" t="s">
        <v>845</v>
      </c>
      <c r="G113" s="48" t="s">
        <v>845</v>
      </c>
      <c r="H113" s="48" t="s">
        <v>86</v>
      </c>
      <c r="I113" s="54" t="s">
        <v>845</v>
      </c>
      <c r="J113" s="48" t="s">
        <v>87</v>
      </c>
      <c r="K113" s="23"/>
      <c r="L113" s="48"/>
      <c r="M113" s="48"/>
      <c r="N113" s="48"/>
      <c r="O113" s="48"/>
      <c r="P113" s="48"/>
      <c r="Q113" s="48"/>
      <c r="R113" s="48"/>
      <c r="S113" s="54"/>
      <c r="T113" s="48"/>
      <c r="U113" s="23"/>
      <c r="V113" s="48"/>
      <c r="W113" s="48"/>
      <c r="X113" s="48"/>
      <c r="Y113" s="48"/>
      <c r="Z113" s="23"/>
      <c r="AA113" s="49"/>
    </row>
    <row r="114" spans="1:29" s="110" customFormat="1">
      <c r="A114" s="63"/>
      <c r="B114" s="68"/>
      <c r="C114" s="68"/>
      <c r="D114" s="68"/>
      <c r="E114" s="69"/>
      <c r="F114" s="68"/>
      <c r="G114" s="68"/>
      <c r="H114" s="68"/>
      <c r="I114" s="70"/>
      <c r="J114" s="68"/>
      <c r="K114" s="23"/>
      <c r="L114" s="68"/>
      <c r="M114" s="68"/>
      <c r="N114" s="68"/>
      <c r="O114" s="68"/>
      <c r="P114" s="68"/>
      <c r="Q114" s="68"/>
      <c r="R114" s="68"/>
      <c r="S114" s="70"/>
      <c r="T114" s="68"/>
      <c r="U114" s="23"/>
      <c r="V114" s="68"/>
      <c r="W114" s="68"/>
      <c r="X114" s="68"/>
      <c r="Y114" s="68"/>
      <c r="Z114" s="23"/>
      <c r="AA114" s="71"/>
    </row>
    <row r="115" spans="1:29">
      <c r="A115" s="63" t="s">
        <v>27</v>
      </c>
      <c r="B115" s="48">
        <v>1</v>
      </c>
      <c r="C115" s="48" t="s">
        <v>489</v>
      </c>
      <c r="D115" s="48" t="s">
        <v>490</v>
      </c>
      <c r="E115" s="53">
        <v>20299</v>
      </c>
      <c r="F115" s="54">
        <v>0.33265046296296297</v>
      </c>
      <c r="G115" s="48"/>
      <c r="H115" s="48" t="s">
        <v>491</v>
      </c>
      <c r="I115" s="54">
        <v>0.33265046296296297</v>
      </c>
      <c r="J115" s="48" t="s">
        <v>86</v>
      </c>
      <c r="K115" s="23" t="s">
        <v>27</v>
      </c>
      <c r="L115" s="48"/>
      <c r="M115" s="48"/>
      <c r="N115" s="48"/>
      <c r="O115" s="48"/>
      <c r="P115" s="48"/>
      <c r="Q115" s="48"/>
      <c r="R115" s="48"/>
      <c r="S115" s="54"/>
      <c r="T115" s="48"/>
      <c r="U115" s="23" t="s">
        <v>27</v>
      </c>
      <c r="V115" s="48">
        <v>1</v>
      </c>
      <c r="W115" s="48" t="s">
        <v>492</v>
      </c>
      <c r="X115" s="48" t="s">
        <v>493</v>
      </c>
      <c r="Y115" s="48" t="s">
        <v>494</v>
      </c>
      <c r="Z115" s="23" t="s">
        <v>27</v>
      </c>
      <c r="AA115" s="49"/>
    </row>
    <row r="116" spans="1:29">
      <c r="A116" s="63" t="s">
        <v>53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23"/>
      <c r="L116" s="68"/>
      <c r="M116" s="68"/>
      <c r="N116" s="68"/>
      <c r="O116" s="68"/>
      <c r="P116" s="68"/>
      <c r="Q116" s="68"/>
      <c r="R116" s="68"/>
      <c r="S116" s="70"/>
      <c r="T116" s="68"/>
      <c r="U116" s="23"/>
      <c r="V116" s="68"/>
      <c r="W116" s="68"/>
      <c r="X116" s="68"/>
      <c r="Y116" s="68"/>
      <c r="Z116" s="23"/>
      <c r="AA116" s="71"/>
    </row>
    <row r="117" spans="1:29">
      <c r="A117" s="63" t="s">
        <v>28</v>
      </c>
      <c r="B117" s="48">
        <v>1</v>
      </c>
      <c r="C117" s="48" t="s">
        <v>583</v>
      </c>
      <c r="D117" s="48" t="s">
        <v>584</v>
      </c>
      <c r="E117" s="53">
        <v>25429</v>
      </c>
      <c r="F117" s="54">
        <v>0.28710648148148149</v>
      </c>
      <c r="G117" s="48" t="s">
        <v>578</v>
      </c>
      <c r="H117" s="48" t="s">
        <v>86</v>
      </c>
      <c r="I117" s="54">
        <v>0.28710648148148149</v>
      </c>
      <c r="J117" s="48" t="s">
        <v>53</v>
      </c>
      <c r="K117" s="23" t="s">
        <v>28</v>
      </c>
      <c r="L117" s="48">
        <v>1</v>
      </c>
      <c r="M117" s="48" t="s">
        <v>603</v>
      </c>
      <c r="N117" s="48" t="s">
        <v>604</v>
      </c>
      <c r="O117" s="53">
        <v>26104</v>
      </c>
      <c r="P117" s="54">
        <v>0.31307870370370372</v>
      </c>
      <c r="Q117" s="48" t="s">
        <v>78</v>
      </c>
      <c r="R117" s="48" t="s">
        <v>86</v>
      </c>
      <c r="S117" s="54">
        <v>0.31199074074074074</v>
      </c>
      <c r="T117" s="48" t="s">
        <v>53</v>
      </c>
      <c r="U117" s="23" t="s">
        <v>28</v>
      </c>
      <c r="V117" s="48">
        <v>1</v>
      </c>
      <c r="W117" s="58" t="s">
        <v>620</v>
      </c>
      <c r="X117" s="58" t="s">
        <v>621</v>
      </c>
      <c r="Y117" s="48" t="s">
        <v>622</v>
      </c>
      <c r="Z117" s="23" t="s">
        <v>28</v>
      </c>
      <c r="AA117" s="49"/>
    </row>
    <row r="118" spans="1:29">
      <c r="A118" s="63" t="s">
        <v>53</v>
      </c>
      <c r="B118" s="48">
        <v>2</v>
      </c>
      <c r="C118" s="48" t="s">
        <v>585</v>
      </c>
      <c r="D118" s="48" t="s">
        <v>586</v>
      </c>
      <c r="E118" s="53">
        <v>27415</v>
      </c>
      <c r="F118" s="54">
        <v>0.28168981481481481</v>
      </c>
      <c r="G118" s="48" t="s">
        <v>291</v>
      </c>
      <c r="H118" s="48" t="s">
        <v>86</v>
      </c>
      <c r="I118" s="54">
        <v>0.28168981481481481</v>
      </c>
      <c r="J118" s="48" t="s">
        <v>53</v>
      </c>
      <c r="K118" s="23"/>
      <c r="L118" s="48">
        <v>2</v>
      </c>
      <c r="M118" s="48" t="s">
        <v>605</v>
      </c>
      <c r="N118" s="48" t="s">
        <v>604</v>
      </c>
      <c r="O118" s="53">
        <v>25297</v>
      </c>
      <c r="P118" s="54">
        <v>0.33059027777777777</v>
      </c>
      <c r="Q118" s="48" t="s">
        <v>600</v>
      </c>
      <c r="R118" s="48" t="s">
        <v>86</v>
      </c>
      <c r="S118" s="54">
        <v>0.31111111111111112</v>
      </c>
      <c r="T118" s="48" t="s">
        <v>87</v>
      </c>
      <c r="U118" s="23"/>
      <c r="V118" s="48">
        <v>2</v>
      </c>
      <c r="W118" s="58" t="s">
        <v>623</v>
      </c>
      <c r="X118" s="58" t="s">
        <v>624</v>
      </c>
      <c r="Y118" s="48" t="s">
        <v>625</v>
      </c>
      <c r="Z118" s="23"/>
      <c r="AA118" s="49"/>
      <c r="AB118" s="12" t="s">
        <v>53</v>
      </c>
      <c r="AC118" s="12" t="s">
        <v>53</v>
      </c>
    </row>
    <row r="119" spans="1:29">
      <c r="A119" s="63"/>
      <c r="B119" s="48">
        <v>3</v>
      </c>
      <c r="C119" s="48" t="s">
        <v>587</v>
      </c>
      <c r="D119" s="48" t="s">
        <v>588</v>
      </c>
      <c r="E119" s="53">
        <v>27386</v>
      </c>
      <c r="F119" s="54">
        <v>0.30829861111111112</v>
      </c>
      <c r="G119" s="48" t="s">
        <v>579</v>
      </c>
      <c r="H119" s="48" t="s">
        <v>86</v>
      </c>
      <c r="I119" s="54">
        <v>0.30829861111111112</v>
      </c>
      <c r="J119" s="48" t="s">
        <v>53</v>
      </c>
      <c r="K119" s="23"/>
      <c r="L119" s="48">
        <v>3</v>
      </c>
      <c r="M119" s="48" t="s">
        <v>606</v>
      </c>
      <c r="N119" s="48" t="s">
        <v>607</v>
      </c>
      <c r="O119" s="53">
        <v>27405</v>
      </c>
      <c r="P119" s="54">
        <v>0.3428356481481481</v>
      </c>
      <c r="Q119" s="48" t="s">
        <v>581</v>
      </c>
      <c r="R119" s="48" t="s">
        <v>86</v>
      </c>
      <c r="S119" s="54">
        <v>0.3428356481481481</v>
      </c>
      <c r="T119" s="48" t="s">
        <v>53</v>
      </c>
      <c r="U119" s="23"/>
      <c r="V119" s="48">
        <v>3</v>
      </c>
      <c r="W119" s="58" t="s">
        <v>626</v>
      </c>
      <c r="X119" s="58" t="s">
        <v>627</v>
      </c>
      <c r="Y119" s="48" t="s">
        <v>628</v>
      </c>
      <c r="Z119" s="23"/>
      <c r="AA119" s="49"/>
      <c r="AB119" s="12" t="s">
        <v>53</v>
      </c>
      <c r="AC119" s="12" t="s">
        <v>53</v>
      </c>
    </row>
    <row r="120" spans="1:29">
      <c r="A120" s="63"/>
      <c r="B120" s="48">
        <v>4</v>
      </c>
      <c r="C120" s="48" t="s">
        <v>589</v>
      </c>
      <c r="D120" s="48" t="s">
        <v>590</v>
      </c>
      <c r="E120" s="53">
        <v>26340</v>
      </c>
      <c r="F120" s="54">
        <v>0.2679050925925926</v>
      </c>
      <c r="G120" s="48" t="s">
        <v>580</v>
      </c>
      <c r="H120" s="48" t="s">
        <v>86</v>
      </c>
      <c r="I120" s="54">
        <v>0.2679050925925926</v>
      </c>
      <c r="J120" s="48" t="s">
        <v>53</v>
      </c>
      <c r="K120" s="23"/>
      <c r="L120" s="48">
        <v>4</v>
      </c>
      <c r="M120" s="48" t="s">
        <v>608</v>
      </c>
      <c r="N120" s="48" t="s">
        <v>609</v>
      </c>
      <c r="O120" s="53">
        <v>22952</v>
      </c>
      <c r="P120" s="54">
        <v>0.37815972222222222</v>
      </c>
      <c r="Q120" s="48" t="s">
        <v>601</v>
      </c>
      <c r="R120" s="48" t="s">
        <v>86</v>
      </c>
      <c r="S120" s="54">
        <v>0.35170138888888891</v>
      </c>
      <c r="T120" s="48" t="s">
        <v>87</v>
      </c>
      <c r="U120" s="23"/>
      <c r="V120" s="48">
        <v>4</v>
      </c>
      <c r="W120" s="58" t="s">
        <v>629</v>
      </c>
      <c r="X120" s="58" t="s">
        <v>630</v>
      </c>
      <c r="Y120" s="48" t="s">
        <v>619</v>
      </c>
      <c r="Z120" s="23"/>
      <c r="AA120" s="49"/>
    </row>
    <row r="121" spans="1:29">
      <c r="A121" s="63"/>
      <c r="B121" s="48">
        <v>5</v>
      </c>
      <c r="C121" s="48" t="s">
        <v>591</v>
      </c>
      <c r="D121" s="48" t="s">
        <v>592</v>
      </c>
      <c r="E121" s="53">
        <v>26893</v>
      </c>
      <c r="F121" s="54">
        <v>0.29449074074074072</v>
      </c>
      <c r="G121" s="48" t="s">
        <v>581</v>
      </c>
      <c r="H121" s="48" t="s">
        <v>86</v>
      </c>
      <c r="I121" s="54">
        <v>0.29159722222222223</v>
      </c>
      <c r="J121" s="48" t="s">
        <v>1012</v>
      </c>
      <c r="K121" s="23"/>
      <c r="L121" s="48">
        <v>5</v>
      </c>
      <c r="M121" s="48" t="s">
        <v>610</v>
      </c>
      <c r="N121" s="48" t="s">
        <v>611</v>
      </c>
      <c r="O121" s="53">
        <v>26506</v>
      </c>
      <c r="P121" s="54">
        <v>0.35097222222222224</v>
      </c>
      <c r="Q121" s="48" t="s">
        <v>578</v>
      </c>
      <c r="R121" s="48" t="s">
        <v>86</v>
      </c>
      <c r="S121" s="54">
        <v>0.35097222222222224</v>
      </c>
      <c r="T121" s="48" t="s">
        <v>53</v>
      </c>
      <c r="U121" s="23"/>
      <c r="V121" s="48">
        <v>5</v>
      </c>
      <c r="W121" s="58" t="s">
        <v>631</v>
      </c>
      <c r="X121" s="58" t="s">
        <v>632</v>
      </c>
      <c r="Y121" s="48" t="s">
        <v>619</v>
      </c>
      <c r="Z121" s="23"/>
      <c r="AA121" s="49"/>
    </row>
    <row r="122" spans="1:29">
      <c r="A122" s="63"/>
      <c r="B122" s="48">
        <v>6</v>
      </c>
      <c r="C122" s="48" t="s">
        <v>593</v>
      </c>
      <c r="D122" s="48" t="s">
        <v>594</v>
      </c>
      <c r="E122" s="53">
        <v>27440</v>
      </c>
      <c r="F122" s="54">
        <v>0.2978587962962963</v>
      </c>
      <c r="G122" s="48" t="s">
        <v>578</v>
      </c>
      <c r="H122" s="48" t="s">
        <v>86</v>
      </c>
      <c r="I122" s="54">
        <v>0.2978587962962963</v>
      </c>
      <c r="J122" s="48" t="s">
        <v>53</v>
      </c>
      <c r="K122" s="23"/>
      <c r="L122" s="48">
        <v>6</v>
      </c>
      <c r="M122" s="48" t="s">
        <v>612</v>
      </c>
      <c r="N122" s="48" t="s">
        <v>613</v>
      </c>
      <c r="O122" s="53">
        <v>28179</v>
      </c>
      <c r="P122" s="54">
        <v>0.34237268518518515</v>
      </c>
      <c r="Q122" s="48" t="s">
        <v>578</v>
      </c>
      <c r="R122" s="48" t="s">
        <v>86</v>
      </c>
      <c r="S122" s="54">
        <v>0.34237268518518515</v>
      </c>
      <c r="T122" s="48" t="s">
        <v>87</v>
      </c>
      <c r="U122" s="23"/>
      <c r="V122" s="48">
        <v>6</v>
      </c>
      <c r="W122" s="58" t="s">
        <v>633</v>
      </c>
      <c r="X122" s="58" t="s">
        <v>634</v>
      </c>
      <c r="Y122" s="48" t="s">
        <v>619</v>
      </c>
      <c r="Z122" s="23"/>
      <c r="AA122" s="49"/>
    </row>
    <row r="123" spans="1:29" ht="13.8" customHeight="1">
      <c r="A123" s="63"/>
      <c r="B123" s="56" t="s">
        <v>79</v>
      </c>
      <c r="C123" s="56"/>
      <c r="D123" s="48"/>
      <c r="E123" s="48"/>
      <c r="F123" s="48"/>
      <c r="G123" s="48"/>
      <c r="H123" s="48"/>
      <c r="I123" s="48"/>
      <c r="J123" s="48"/>
      <c r="K123" s="23"/>
      <c r="L123" s="42" t="s">
        <v>79</v>
      </c>
      <c r="M123" s="42"/>
      <c r="N123" s="48"/>
      <c r="O123" s="48"/>
      <c r="P123" s="48"/>
      <c r="Q123" s="48"/>
      <c r="R123" s="48"/>
      <c r="S123" s="48"/>
      <c r="T123" s="48"/>
      <c r="U123" s="23"/>
      <c r="V123" s="48">
        <v>7</v>
      </c>
      <c r="W123" s="58" t="s">
        <v>635</v>
      </c>
      <c r="X123" s="58" t="s">
        <v>590</v>
      </c>
      <c r="Y123" s="48" t="s">
        <v>619</v>
      </c>
      <c r="Z123" s="23"/>
      <c r="AA123" s="49"/>
    </row>
    <row r="124" spans="1:29">
      <c r="A124" s="63"/>
      <c r="B124" s="48">
        <v>1</v>
      </c>
      <c r="C124" s="48" t="s">
        <v>595</v>
      </c>
      <c r="D124" s="48" t="s">
        <v>596</v>
      </c>
      <c r="E124" s="53">
        <v>27138</v>
      </c>
      <c r="F124" s="54">
        <v>0.27</v>
      </c>
      <c r="G124" s="48" t="s">
        <v>580</v>
      </c>
      <c r="H124" s="48" t="s">
        <v>86</v>
      </c>
      <c r="I124" s="54">
        <v>0.27</v>
      </c>
      <c r="J124" s="48" t="s">
        <v>1012</v>
      </c>
      <c r="K124" s="23"/>
      <c r="L124" s="48">
        <v>1</v>
      </c>
      <c r="M124" s="48" t="s">
        <v>614</v>
      </c>
      <c r="N124" s="48" t="s">
        <v>615</v>
      </c>
      <c r="O124" s="53">
        <v>24274</v>
      </c>
      <c r="P124" s="54">
        <v>0.36273148148148149</v>
      </c>
      <c r="Q124" s="48" t="s">
        <v>602</v>
      </c>
      <c r="R124" s="48" t="s">
        <v>86</v>
      </c>
      <c r="S124" s="54">
        <v>0.36273148148148149</v>
      </c>
      <c r="T124" s="48" t="s">
        <v>87</v>
      </c>
      <c r="U124" s="23"/>
      <c r="V124" s="48">
        <v>8</v>
      </c>
      <c r="W124" s="58" t="s">
        <v>636</v>
      </c>
      <c r="X124" s="58" t="s">
        <v>637</v>
      </c>
      <c r="Y124" s="48" t="s">
        <v>619</v>
      </c>
      <c r="Z124" s="23"/>
      <c r="AA124" s="49"/>
    </row>
    <row r="125" spans="1:29">
      <c r="A125" s="63"/>
      <c r="B125" s="48">
        <v>2</v>
      </c>
      <c r="C125" s="48" t="s">
        <v>597</v>
      </c>
      <c r="D125" s="48" t="s">
        <v>586</v>
      </c>
      <c r="E125" s="53">
        <v>27509</v>
      </c>
      <c r="F125" s="54">
        <v>0.2990740740740741</v>
      </c>
      <c r="G125" s="48" t="s">
        <v>581</v>
      </c>
      <c r="H125" s="48" t="s">
        <v>86</v>
      </c>
      <c r="I125" s="54">
        <v>0.28331018518518519</v>
      </c>
      <c r="J125" s="48" t="s">
        <v>53</v>
      </c>
      <c r="K125" s="23"/>
      <c r="L125" s="48">
        <v>2</v>
      </c>
      <c r="M125" s="48" t="s">
        <v>616</v>
      </c>
      <c r="N125" s="48" t="s">
        <v>265</v>
      </c>
      <c r="O125" s="53">
        <v>25901</v>
      </c>
      <c r="P125" s="54">
        <v>0.35869212962962965</v>
      </c>
      <c r="Q125" s="48" t="s">
        <v>582</v>
      </c>
      <c r="R125" s="48" t="s">
        <v>86</v>
      </c>
      <c r="S125" s="54">
        <v>0.35869212962962965</v>
      </c>
      <c r="T125" s="48" t="s">
        <v>87</v>
      </c>
      <c r="U125" s="23"/>
      <c r="V125" s="48">
        <v>9</v>
      </c>
      <c r="W125" s="58" t="s">
        <v>638</v>
      </c>
      <c r="X125" s="58" t="s">
        <v>639</v>
      </c>
      <c r="Y125" s="48" t="s">
        <v>619</v>
      </c>
      <c r="Z125" s="23"/>
      <c r="AA125" s="49"/>
    </row>
    <row r="126" spans="1:29" ht="14.4">
      <c r="A126" s="63"/>
      <c r="B126" s="48">
        <v>3</v>
      </c>
      <c r="C126" s="48" t="s">
        <v>598</v>
      </c>
      <c r="D126" s="48" t="s">
        <v>599</v>
      </c>
      <c r="E126" s="53">
        <v>26067</v>
      </c>
      <c r="F126" s="54">
        <v>0.29836805555555557</v>
      </c>
      <c r="G126" s="48" t="s">
        <v>582</v>
      </c>
      <c r="H126" s="48" t="s">
        <v>86</v>
      </c>
      <c r="I126" s="54">
        <v>0.29836805555555557</v>
      </c>
      <c r="J126" s="48" t="s">
        <v>53</v>
      </c>
      <c r="K126" s="23"/>
      <c r="L126" s="48">
        <v>3</v>
      </c>
      <c r="M126" s="48" t="s">
        <v>617</v>
      </c>
      <c r="N126" s="48" t="s">
        <v>618</v>
      </c>
      <c r="O126" s="53">
        <v>24393</v>
      </c>
      <c r="P126" s="54">
        <v>0.35790509259259262</v>
      </c>
      <c r="Q126" s="48" t="s">
        <v>601</v>
      </c>
      <c r="R126" s="48" t="s">
        <v>86</v>
      </c>
      <c r="S126" s="54">
        <v>0.35790509259259262</v>
      </c>
      <c r="T126" s="48" t="s">
        <v>87</v>
      </c>
      <c r="U126" s="23"/>
      <c r="V126" s="48"/>
      <c r="W126"/>
      <c r="X126"/>
      <c r="Y126" s="48"/>
      <c r="Z126" s="23"/>
      <c r="AA126" s="49"/>
    </row>
    <row r="127" spans="1:29" ht="14.4">
      <c r="A127" s="63"/>
      <c r="B127" s="68"/>
      <c r="C127" s="68"/>
      <c r="D127" s="68"/>
      <c r="E127" s="68"/>
      <c r="F127" s="68"/>
      <c r="G127" s="68"/>
      <c r="H127" s="68"/>
      <c r="I127" s="68"/>
      <c r="J127" s="68"/>
      <c r="K127" s="23" t="s">
        <v>53</v>
      </c>
      <c r="L127" s="68"/>
      <c r="M127" s="68"/>
      <c r="N127" s="68"/>
      <c r="O127" s="68"/>
      <c r="P127" s="68"/>
      <c r="Q127" s="68"/>
      <c r="R127" s="68"/>
      <c r="S127" s="70"/>
      <c r="T127" s="68"/>
      <c r="U127" s="23" t="s">
        <v>53</v>
      </c>
      <c r="V127" s="68"/>
      <c r="W127" s="72"/>
      <c r="X127" s="72"/>
      <c r="Y127" s="68"/>
      <c r="Z127" s="23" t="s">
        <v>53</v>
      </c>
      <c r="AA127" s="71"/>
    </row>
    <row r="128" spans="1:29">
      <c r="A128" s="63" t="s">
        <v>29</v>
      </c>
      <c r="B128" s="48">
        <v>1</v>
      </c>
      <c r="C128" s="58" t="s">
        <v>1013</v>
      </c>
      <c r="D128" s="58" t="s">
        <v>1014</v>
      </c>
      <c r="E128" s="53">
        <v>26524</v>
      </c>
      <c r="F128" s="54">
        <v>0.2786689814814815</v>
      </c>
      <c r="G128" s="48" t="s">
        <v>558</v>
      </c>
      <c r="H128" s="48" t="s">
        <v>86</v>
      </c>
      <c r="I128" s="54">
        <v>0.2786689814814815</v>
      </c>
      <c r="J128" s="48" t="s">
        <v>86</v>
      </c>
      <c r="K128" s="23" t="s">
        <v>29</v>
      </c>
      <c r="L128" s="48">
        <v>1</v>
      </c>
      <c r="M128" s="58" t="s">
        <v>1023</v>
      </c>
      <c r="N128" s="58" t="s">
        <v>1024</v>
      </c>
      <c r="O128" s="53">
        <v>29354</v>
      </c>
      <c r="P128" s="54">
        <v>0.32925925925925925</v>
      </c>
      <c r="Q128" s="48" t="s">
        <v>558</v>
      </c>
      <c r="R128" s="48" t="s">
        <v>86</v>
      </c>
      <c r="S128" s="54">
        <v>0.32925925925925925</v>
      </c>
      <c r="T128" s="48" t="s">
        <v>86</v>
      </c>
      <c r="U128" s="23" t="s">
        <v>29</v>
      </c>
      <c r="V128" s="48">
        <v>1</v>
      </c>
      <c r="W128" s="58" t="s">
        <v>1021</v>
      </c>
      <c r="X128" s="58" t="s">
        <v>1035</v>
      </c>
      <c r="Y128" s="48" t="s">
        <v>562</v>
      </c>
      <c r="Z128" s="23" t="s">
        <v>29</v>
      </c>
      <c r="AA128" s="49"/>
    </row>
    <row r="129" spans="1:27" ht="13.8" customHeight="1">
      <c r="A129" s="63" t="s">
        <v>53</v>
      </c>
      <c r="B129" s="48">
        <v>2</v>
      </c>
      <c r="C129" s="58" t="s">
        <v>1015</v>
      </c>
      <c r="D129" s="58" t="s">
        <v>1016</v>
      </c>
      <c r="E129" s="53">
        <v>28629</v>
      </c>
      <c r="F129" s="54">
        <v>0.28370370370370374</v>
      </c>
      <c r="G129" s="48" t="s">
        <v>559</v>
      </c>
      <c r="H129" s="48" t="s">
        <v>86</v>
      </c>
      <c r="I129" s="54">
        <v>0.28370370370370374</v>
      </c>
      <c r="J129" s="48" t="s">
        <v>86</v>
      </c>
      <c r="K129" s="23"/>
      <c r="L129" s="48">
        <v>2</v>
      </c>
      <c r="M129" s="58" t="s">
        <v>1025</v>
      </c>
      <c r="N129" s="58" t="s">
        <v>1026</v>
      </c>
      <c r="O129" s="53">
        <v>23575</v>
      </c>
      <c r="P129" s="54">
        <v>0.330625</v>
      </c>
      <c r="Q129" s="48" t="s">
        <v>561</v>
      </c>
      <c r="R129" s="48" t="s">
        <v>86</v>
      </c>
      <c r="S129" s="54">
        <v>0.330625</v>
      </c>
      <c r="T129" s="48" t="s">
        <v>87</v>
      </c>
      <c r="U129" s="23"/>
      <c r="V129" s="48">
        <v>2</v>
      </c>
      <c r="W129" s="58" t="s">
        <v>1036</v>
      </c>
      <c r="X129" s="58" t="s">
        <v>1037</v>
      </c>
      <c r="Y129" s="48" t="s">
        <v>563</v>
      </c>
      <c r="Z129" s="23"/>
      <c r="AA129" s="49"/>
    </row>
    <row r="130" spans="1:27">
      <c r="A130" s="63"/>
      <c r="B130" s="48">
        <v>3</v>
      </c>
      <c r="C130" s="58" t="s">
        <v>1017</v>
      </c>
      <c r="D130" s="58" t="s">
        <v>1018</v>
      </c>
      <c r="E130" s="53">
        <v>27021</v>
      </c>
      <c r="F130" s="54">
        <v>0.28561342592592592</v>
      </c>
      <c r="G130" s="48" t="s">
        <v>560</v>
      </c>
      <c r="H130" s="48" t="s">
        <v>86</v>
      </c>
      <c r="I130" s="54">
        <v>0.27922453703703703</v>
      </c>
      <c r="J130" s="48" t="s">
        <v>86</v>
      </c>
      <c r="K130" s="23"/>
      <c r="L130" s="48">
        <v>3</v>
      </c>
      <c r="M130" s="58" t="s">
        <v>1027</v>
      </c>
      <c r="N130" s="58" t="s">
        <v>1028</v>
      </c>
      <c r="O130" s="53">
        <v>26514</v>
      </c>
      <c r="P130" s="54">
        <v>0.33281250000000001</v>
      </c>
      <c r="Q130" s="48" t="s">
        <v>558</v>
      </c>
      <c r="R130" s="48" t="s">
        <v>86</v>
      </c>
      <c r="S130" s="54">
        <v>0.33281250000000001</v>
      </c>
      <c r="T130" s="48" t="s">
        <v>86</v>
      </c>
      <c r="U130" s="23"/>
      <c r="V130" s="48">
        <v>3</v>
      </c>
      <c r="W130" s="58" t="s">
        <v>1038</v>
      </c>
      <c r="X130" s="58" t="s">
        <v>1039</v>
      </c>
      <c r="Y130" s="48" t="s">
        <v>281</v>
      </c>
      <c r="Z130" s="23"/>
      <c r="AA130" s="49"/>
    </row>
    <row r="131" spans="1:27" ht="13.8" customHeight="1">
      <c r="A131" s="63"/>
      <c r="B131" s="48">
        <v>4</v>
      </c>
      <c r="C131" s="58" t="s">
        <v>1019</v>
      </c>
      <c r="D131" s="58" t="s">
        <v>1020</v>
      </c>
      <c r="E131" s="53">
        <v>30515</v>
      </c>
      <c r="F131" s="54">
        <v>0.28958333333333336</v>
      </c>
      <c r="G131" s="48" t="s">
        <v>558</v>
      </c>
      <c r="H131" s="48" t="s">
        <v>86</v>
      </c>
      <c r="I131" s="54">
        <v>0.28958333333333336</v>
      </c>
      <c r="J131" s="48" t="s">
        <v>86</v>
      </c>
      <c r="K131" s="23"/>
      <c r="L131" s="48">
        <v>4</v>
      </c>
      <c r="M131" s="58" t="s">
        <v>1029</v>
      </c>
      <c r="N131" s="58" t="s">
        <v>1030</v>
      </c>
      <c r="O131" s="53">
        <v>27293</v>
      </c>
      <c r="P131" s="54">
        <v>0.33439814814814817</v>
      </c>
      <c r="Q131" s="48" t="s">
        <v>561</v>
      </c>
      <c r="R131" s="48" t="s">
        <v>86</v>
      </c>
      <c r="S131" s="54">
        <v>0.33041666666666664</v>
      </c>
      <c r="T131" s="48" t="s">
        <v>86</v>
      </c>
      <c r="U131" s="23"/>
      <c r="V131" s="48">
        <v>4</v>
      </c>
      <c r="W131" s="58" t="s">
        <v>1040</v>
      </c>
      <c r="X131" s="58" t="s">
        <v>1041</v>
      </c>
      <c r="Y131" s="48" t="s">
        <v>281</v>
      </c>
      <c r="Z131" s="23"/>
      <c r="AA131" s="49"/>
    </row>
    <row r="132" spans="1:27">
      <c r="A132" s="63"/>
      <c r="B132" s="48">
        <v>5</v>
      </c>
      <c r="C132" s="58" t="s">
        <v>1021</v>
      </c>
      <c r="D132" s="58" t="s">
        <v>1022</v>
      </c>
      <c r="E132" s="53">
        <v>29491</v>
      </c>
      <c r="F132" s="54">
        <v>0.29311342592592593</v>
      </c>
      <c r="G132" s="48" t="s">
        <v>558</v>
      </c>
      <c r="H132" s="48" t="s">
        <v>86</v>
      </c>
      <c r="I132" s="54">
        <v>0.29311342592592593</v>
      </c>
      <c r="J132" s="48" t="s">
        <v>86</v>
      </c>
      <c r="K132" s="23"/>
      <c r="L132" s="48">
        <v>5</v>
      </c>
      <c r="M132" s="58" t="s">
        <v>1031</v>
      </c>
      <c r="N132" s="58" t="s">
        <v>1032</v>
      </c>
      <c r="O132" s="53">
        <v>28616</v>
      </c>
      <c r="P132" s="54">
        <v>0.33489583333333334</v>
      </c>
      <c r="Q132" s="48" t="s">
        <v>558</v>
      </c>
      <c r="R132" s="48" t="s">
        <v>86</v>
      </c>
      <c r="S132" s="54">
        <v>0.33489583333333334</v>
      </c>
      <c r="T132" s="48" t="s">
        <v>86</v>
      </c>
      <c r="U132" s="23"/>
      <c r="V132" s="48">
        <v>5</v>
      </c>
      <c r="W132" s="58" t="s">
        <v>1013</v>
      </c>
      <c r="X132" s="58" t="s">
        <v>1042</v>
      </c>
      <c r="Y132" s="48" t="s">
        <v>564</v>
      </c>
      <c r="Z132" s="23"/>
      <c r="AA132" s="49"/>
    </row>
    <row r="133" spans="1:27">
      <c r="A133" s="63"/>
      <c r="B133" s="48"/>
      <c r="C133" s="48"/>
      <c r="D133" s="48"/>
      <c r="E133" s="53"/>
      <c r="F133" s="54"/>
      <c r="G133" s="48"/>
      <c r="H133" s="48"/>
      <c r="I133" s="54"/>
      <c r="J133" s="48"/>
      <c r="K133" s="23"/>
      <c r="L133" s="48">
        <v>6</v>
      </c>
      <c r="M133" s="58" t="s">
        <v>1033</v>
      </c>
      <c r="N133" s="58" t="s">
        <v>1034</v>
      </c>
      <c r="O133" s="53">
        <v>27512</v>
      </c>
      <c r="P133" s="54">
        <v>0.34331018518518519</v>
      </c>
      <c r="Q133" s="48" t="s">
        <v>558</v>
      </c>
      <c r="R133" s="48" t="s">
        <v>86</v>
      </c>
      <c r="S133" s="54">
        <v>0.34331018518518519</v>
      </c>
      <c r="T133" s="48" t="s">
        <v>86</v>
      </c>
      <c r="U133" s="23"/>
      <c r="V133" s="48"/>
      <c r="W133" s="48"/>
      <c r="X133" s="48"/>
      <c r="Y133" s="48"/>
      <c r="Z133" s="23"/>
      <c r="AA133" s="49"/>
    </row>
    <row r="134" spans="1:27" s="115" customFormat="1">
      <c r="A134" s="63"/>
      <c r="B134" s="68"/>
      <c r="C134" s="68"/>
      <c r="D134" s="68"/>
      <c r="E134" s="69"/>
      <c r="F134" s="70"/>
      <c r="G134" s="68"/>
      <c r="H134" s="68"/>
      <c r="I134" s="70"/>
      <c r="J134" s="68"/>
      <c r="K134" s="23"/>
      <c r="L134" s="68"/>
      <c r="M134" s="68"/>
      <c r="N134" s="68"/>
      <c r="O134" s="69"/>
      <c r="P134" s="70"/>
      <c r="Q134" s="68"/>
      <c r="R134" s="68"/>
      <c r="S134" s="70"/>
      <c r="T134" s="68"/>
      <c r="U134" s="23"/>
      <c r="V134" s="68"/>
      <c r="W134" s="68"/>
      <c r="X134" s="68"/>
      <c r="Y134" s="68"/>
      <c r="Z134" s="23"/>
      <c r="AA134" s="71"/>
    </row>
    <row r="135" spans="1:27">
      <c r="A135" s="63" t="s">
        <v>30</v>
      </c>
      <c r="B135" s="48">
        <v>1</v>
      </c>
      <c r="C135" s="48" t="s">
        <v>762</v>
      </c>
      <c r="D135" s="48" t="s">
        <v>763</v>
      </c>
      <c r="E135" s="53">
        <v>24316</v>
      </c>
      <c r="F135" s="54" t="s">
        <v>764</v>
      </c>
      <c r="G135" s="48" t="s">
        <v>765</v>
      </c>
      <c r="H135" s="48"/>
      <c r="I135" s="54"/>
      <c r="J135" s="48"/>
      <c r="K135" s="23" t="s">
        <v>30</v>
      </c>
      <c r="L135" s="48"/>
      <c r="M135" s="48"/>
      <c r="N135" s="48"/>
      <c r="O135" s="53"/>
      <c r="P135" s="54"/>
      <c r="Q135" s="48"/>
      <c r="R135" s="48"/>
      <c r="S135" s="54"/>
      <c r="T135" s="48"/>
      <c r="U135" s="23" t="s">
        <v>30</v>
      </c>
      <c r="V135" s="48">
        <v>1</v>
      </c>
      <c r="W135" s="48" t="s">
        <v>770</v>
      </c>
      <c r="X135" s="48" t="s">
        <v>771</v>
      </c>
      <c r="Y135" s="48" t="s">
        <v>772</v>
      </c>
      <c r="Z135" s="23" t="s">
        <v>30</v>
      </c>
      <c r="AA135" s="49"/>
    </row>
    <row r="136" spans="1:27">
      <c r="A136" s="63"/>
      <c r="B136" s="48">
        <v>2</v>
      </c>
      <c r="C136" s="48" t="s">
        <v>766</v>
      </c>
      <c r="D136" s="48" t="s">
        <v>767</v>
      </c>
      <c r="E136" s="53">
        <v>22132</v>
      </c>
      <c r="F136" s="54" t="s">
        <v>768</v>
      </c>
      <c r="G136" s="48" t="s">
        <v>769</v>
      </c>
      <c r="H136" s="48"/>
      <c r="I136" s="54"/>
      <c r="J136" s="48"/>
      <c r="K136" s="23"/>
      <c r="L136" s="48"/>
      <c r="M136" s="48"/>
      <c r="N136" s="48"/>
      <c r="O136" s="53"/>
      <c r="P136" s="54"/>
      <c r="Q136" s="48"/>
      <c r="R136" s="48"/>
      <c r="S136" s="54"/>
      <c r="T136" s="48"/>
      <c r="U136" s="23"/>
      <c r="V136" s="48">
        <v>2</v>
      </c>
      <c r="W136" s="48" t="s">
        <v>773</v>
      </c>
      <c r="X136" s="48" t="s">
        <v>774</v>
      </c>
      <c r="Y136" s="48" t="s">
        <v>281</v>
      </c>
      <c r="Z136" s="23"/>
      <c r="AA136" s="49"/>
    </row>
    <row r="137" spans="1:27">
      <c r="A137" s="63"/>
      <c r="B137" s="68"/>
      <c r="C137" s="68"/>
      <c r="D137" s="68"/>
      <c r="E137" s="69"/>
      <c r="F137" s="70"/>
      <c r="G137" s="68"/>
      <c r="H137" s="68"/>
      <c r="I137" s="70"/>
      <c r="J137" s="68"/>
      <c r="K137" s="23" t="s">
        <v>53</v>
      </c>
      <c r="L137" s="68"/>
      <c r="M137" s="68"/>
      <c r="N137" s="68"/>
      <c r="O137" s="68"/>
      <c r="P137" s="70"/>
      <c r="Q137" s="68"/>
      <c r="R137" s="68"/>
      <c r="S137" s="68"/>
      <c r="T137" s="68"/>
      <c r="U137" s="23" t="s">
        <v>53</v>
      </c>
      <c r="V137" s="68"/>
      <c r="W137" s="68"/>
      <c r="X137" s="68"/>
      <c r="Y137" s="68"/>
      <c r="Z137" s="23" t="s">
        <v>53</v>
      </c>
      <c r="AA137" s="71"/>
    </row>
    <row r="138" spans="1:27">
      <c r="A138" s="63" t="s">
        <v>31</v>
      </c>
      <c r="B138" s="48">
        <v>1</v>
      </c>
      <c r="C138" s="58" t="s">
        <v>1043</v>
      </c>
      <c r="D138" s="58" t="s">
        <v>1044</v>
      </c>
      <c r="E138" s="48" t="s">
        <v>789</v>
      </c>
      <c r="F138" s="54">
        <v>0.33018518518518519</v>
      </c>
      <c r="G138" s="48" t="s">
        <v>790</v>
      </c>
      <c r="H138" s="48" t="s">
        <v>87</v>
      </c>
      <c r="I138" s="54">
        <v>0.30249999999999999</v>
      </c>
      <c r="J138" s="48"/>
      <c r="K138" s="23" t="s">
        <v>31</v>
      </c>
      <c r="L138" s="48">
        <v>1</v>
      </c>
      <c r="M138" s="58" t="s">
        <v>1051</v>
      </c>
      <c r="N138" s="58" t="s">
        <v>253</v>
      </c>
      <c r="O138" s="48" t="s">
        <v>798</v>
      </c>
      <c r="P138" s="54">
        <v>0.37194444444444441</v>
      </c>
      <c r="Q138" s="48" t="s">
        <v>78</v>
      </c>
      <c r="R138" s="48" t="s">
        <v>87</v>
      </c>
      <c r="S138" s="48"/>
      <c r="T138" s="48"/>
      <c r="U138" s="23" t="s">
        <v>31</v>
      </c>
      <c r="V138" s="48"/>
      <c r="W138" s="48"/>
      <c r="X138" s="48"/>
      <c r="Y138" s="48"/>
      <c r="Z138" s="23" t="s">
        <v>31</v>
      </c>
      <c r="AA138" s="49"/>
    </row>
    <row r="139" spans="1:27">
      <c r="A139" s="63"/>
      <c r="B139" s="48">
        <v>2</v>
      </c>
      <c r="C139" s="58" t="s">
        <v>1045</v>
      </c>
      <c r="D139" s="58" t="s">
        <v>1046</v>
      </c>
      <c r="E139" s="48" t="s">
        <v>791</v>
      </c>
      <c r="F139" s="54" t="s">
        <v>792</v>
      </c>
      <c r="G139" s="48" t="s">
        <v>793</v>
      </c>
      <c r="H139" s="48"/>
      <c r="I139" s="48"/>
      <c r="J139" s="48"/>
      <c r="K139" s="23"/>
      <c r="L139" s="48">
        <v>2</v>
      </c>
      <c r="M139" s="58" t="s">
        <v>1052</v>
      </c>
      <c r="N139" s="58" t="s">
        <v>1053</v>
      </c>
      <c r="O139" s="48" t="s">
        <v>799</v>
      </c>
      <c r="P139" s="54">
        <v>0.39398148148148149</v>
      </c>
      <c r="Q139" s="48" t="s">
        <v>78</v>
      </c>
      <c r="R139" s="48"/>
      <c r="S139" s="48"/>
      <c r="T139" s="48"/>
      <c r="U139" s="23"/>
      <c r="V139" s="48"/>
      <c r="W139" s="48"/>
      <c r="X139" s="48"/>
      <c r="Y139" s="48"/>
      <c r="Z139" s="23"/>
      <c r="AA139" s="49"/>
    </row>
    <row r="140" spans="1:27">
      <c r="A140" s="63"/>
      <c r="B140" s="48">
        <v>3</v>
      </c>
      <c r="C140" s="58" t="s">
        <v>1047</v>
      </c>
      <c r="D140" s="58" t="s">
        <v>1048</v>
      </c>
      <c r="E140" s="48" t="s">
        <v>794</v>
      </c>
      <c r="F140" s="54"/>
      <c r="G140" s="48"/>
      <c r="H140" s="48"/>
      <c r="I140" s="48"/>
      <c r="J140" s="48" t="s">
        <v>87</v>
      </c>
      <c r="K140" s="23"/>
      <c r="L140" s="48">
        <v>3</v>
      </c>
      <c r="M140" s="58" t="s">
        <v>1054</v>
      </c>
      <c r="N140" s="58" t="s">
        <v>1055</v>
      </c>
      <c r="O140" s="48" t="s">
        <v>800</v>
      </c>
      <c r="P140" s="54" t="s">
        <v>801</v>
      </c>
      <c r="Q140" s="48" t="s">
        <v>802</v>
      </c>
      <c r="R140" s="48" t="s">
        <v>87</v>
      </c>
      <c r="S140" s="48" t="s">
        <v>803</v>
      </c>
      <c r="T140" s="48"/>
      <c r="U140" s="23"/>
      <c r="V140" s="48"/>
      <c r="W140" s="48"/>
      <c r="X140" s="48"/>
      <c r="Y140" s="48"/>
      <c r="Z140" s="23"/>
      <c r="AA140" s="49"/>
    </row>
    <row r="141" spans="1:27">
      <c r="A141" s="63"/>
      <c r="B141" s="48">
        <v>4</v>
      </c>
      <c r="C141" s="58" t="s">
        <v>1049</v>
      </c>
      <c r="D141" s="58" t="s">
        <v>1050</v>
      </c>
      <c r="E141" s="48" t="s">
        <v>795</v>
      </c>
      <c r="F141" s="54" t="s">
        <v>796</v>
      </c>
      <c r="G141" s="48" t="s">
        <v>790</v>
      </c>
      <c r="H141" s="48"/>
      <c r="I141" s="48" t="s">
        <v>797</v>
      </c>
      <c r="J141" s="48" t="s">
        <v>87</v>
      </c>
      <c r="K141" s="23"/>
      <c r="L141" s="48">
        <v>4</v>
      </c>
      <c r="M141" s="58" t="s">
        <v>1056</v>
      </c>
      <c r="N141" s="58" t="s">
        <v>1057</v>
      </c>
      <c r="O141" s="48" t="s">
        <v>804</v>
      </c>
      <c r="P141" s="54">
        <v>0.44162037037037033</v>
      </c>
      <c r="Q141" s="48"/>
      <c r="R141" s="48"/>
      <c r="S141" s="54"/>
      <c r="T141" s="48"/>
      <c r="U141" s="23"/>
      <c r="V141" s="48"/>
      <c r="W141" s="48"/>
      <c r="X141" s="48"/>
      <c r="Y141" s="48"/>
      <c r="Z141" s="23"/>
      <c r="AA141" s="49"/>
    </row>
    <row r="142" spans="1:27">
      <c r="A142" s="63"/>
      <c r="B142" s="68"/>
      <c r="C142" s="68"/>
      <c r="D142" s="68"/>
      <c r="E142" s="68"/>
      <c r="F142" s="70"/>
      <c r="G142" s="68"/>
      <c r="H142" s="68"/>
      <c r="I142" s="68"/>
      <c r="J142" s="68"/>
      <c r="K142" s="23"/>
      <c r="L142" s="68"/>
      <c r="M142" s="68"/>
      <c r="N142" s="68"/>
      <c r="O142" s="68"/>
      <c r="P142" s="70"/>
      <c r="Q142" s="68"/>
      <c r="R142" s="68"/>
      <c r="S142" s="68"/>
      <c r="T142" s="68"/>
      <c r="U142" s="23"/>
      <c r="V142" s="68"/>
      <c r="W142" s="68"/>
      <c r="X142" s="68"/>
      <c r="Y142" s="68"/>
      <c r="Z142" s="23"/>
      <c r="AA142" s="71"/>
    </row>
    <row r="143" spans="1:27">
      <c r="A143" s="63" t="s">
        <v>32</v>
      </c>
      <c r="B143" s="48">
        <v>1</v>
      </c>
      <c r="C143" s="48" t="s">
        <v>409</v>
      </c>
      <c r="D143" s="48" t="s">
        <v>410</v>
      </c>
      <c r="E143" s="53">
        <v>31828</v>
      </c>
      <c r="F143" s="54">
        <v>0.32849537037037035</v>
      </c>
      <c r="G143" s="48" t="s">
        <v>78</v>
      </c>
      <c r="H143" s="48"/>
      <c r="I143" s="54">
        <v>0.32849537037037035</v>
      </c>
      <c r="J143" s="48"/>
      <c r="K143" s="23" t="s">
        <v>32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23" t="s">
        <v>32</v>
      </c>
      <c r="V143" s="48">
        <v>1</v>
      </c>
      <c r="W143" s="48" t="s">
        <v>421</v>
      </c>
      <c r="X143" s="48" t="s">
        <v>422</v>
      </c>
      <c r="Y143" s="48" t="s">
        <v>393</v>
      </c>
      <c r="Z143" s="23" t="s">
        <v>32</v>
      </c>
      <c r="AA143" s="49"/>
    </row>
    <row r="144" spans="1:27">
      <c r="A144" s="63" t="s">
        <v>53</v>
      </c>
      <c r="B144" s="48">
        <v>2</v>
      </c>
      <c r="C144" s="48" t="s">
        <v>411</v>
      </c>
      <c r="D144" s="48" t="s">
        <v>412</v>
      </c>
      <c r="E144" s="53">
        <v>25970</v>
      </c>
      <c r="F144" s="54">
        <v>0.33417824074074076</v>
      </c>
      <c r="G144" s="48" t="s">
        <v>78</v>
      </c>
      <c r="H144" s="48" t="s">
        <v>87</v>
      </c>
      <c r="I144" s="54">
        <v>0.31597222222222221</v>
      </c>
      <c r="J144" s="48"/>
      <c r="K144" s="23"/>
      <c r="L144" s="48"/>
      <c r="M144" s="48"/>
      <c r="N144" s="48"/>
      <c r="O144" s="48"/>
      <c r="P144" s="48"/>
      <c r="Q144" s="48"/>
      <c r="R144" s="48"/>
      <c r="S144" s="48"/>
      <c r="T144" s="48"/>
      <c r="U144" s="23"/>
      <c r="V144" s="48">
        <v>2</v>
      </c>
      <c r="W144" s="48" t="s">
        <v>423</v>
      </c>
      <c r="X144" s="48" t="s">
        <v>424</v>
      </c>
      <c r="Y144" s="48" t="s">
        <v>425</v>
      </c>
      <c r="Z144" s="23"/>
      <c r="AA144" s="49"/>
    </row>
    <row r="145" spans="1:27">
      <c r="A145" s="63"/>
      <c r="B145" s="48">
        <v>3</v>
      </c>
      <c r="C145" s="48" t="s">
        <v>413</v>
      </c>
      <c r="D145" s="48" t="s">
        <v>414</v>
      </c>
      <c r="E145" s="53">
        <v>29061</v>
      </c>
      <c r="F145" s="54" t="s">
        <v>415</v>
      </c>
      <c r="G145" s="48" t="s">
        <v>415</v>
      </c>
      <c r="H145" s="48"/>
      <c r="I145" s="54" t="s">
        <v>415</v>
      </c>
      <c r="J145" s="48"/>
      <c r="K145" s="23"/>
      <c r="L145" s="48"/>
      <c r="M145" s="48"/>
      <c r="N145" s="48"/>
      <c r="O145" s="48"/>
      <c r="P145" s="48"/>
      <c r="Q145" s="48"/>
      <c r="R145" s="48"/>
      <c r="S145" s="48"/>
      <c r="T145" s="48"/>
      <c r="U145" s="23"/>
      <c r="V145" s="48"/>
      <c r="W145" s="48"/>
      <c r="X145" s="48"/>
      <c r="Y145" s="48"/>
      <c r="Z145" s="23"/>
      <c r="AA145" s="49"/>
    </row>
    <row r="146" spans="1:27">
      <c r="A146" s="63"/>
      <c r="B146" s="48">
        <v>4</v>
      </c>
      <c r="C146" s="48" t="s">
        <v>416</v>
      </c>
      <c r="D146" s="48" t="s">
        <v>417</v>
      </c>
      <c r="E146" s="53">
        <v>21001</v>
      </c>
      <c r="F146" s="54">
        <v>0.40998842592592594</v>
      </c>
      <c r="G146" s="48" t="s">
        <v>418</v>
      </c>
      <c r="H146" s="48"/>
      <c r="I146" s="54">
        <v>0.40998842592592594</v>
      </c>
      <c r="J146" s="48" t="s">
        <v>1012</v>
      </c>
      <c r="K146" s="23"/>
      <c r="L146" s="48"/>
      <c r="M146" s="48"/>
      <c r="N146" s="48"/>
      <c r="O146" s="48"/>
      <c r="P146" s="48"/>
      <c r="Q146" s="48"/>
      <c r="R146" s="48"/>
      <c r="S146" s="48"/>
      <c r="T146" s="48"/>
      <c r="U146" s="23"/>
      <c r="V146" s="48"/>
      <c r="W146" s="48"/>
      <c r="X146" s="48"/>
      <c r="Y146" s="48"/>
      <c r="Z146" s="23"/>
      <c r="AA146" s="49"/>
    </row>
    <row r="147" spans="1:27">
      <c r="A147" s="63"/>
      <c r="B147" s="48">
        <v>5</v>
      </c>
      <c r="C147" s="48" t="s">
        <v>419</v>
      </c>
      <c r="D147" s="48" t="s">
        <v>420</v>
      </c>
      <c r="E147" s="53">
        <v>18573</v>
      </c>
      <c r="F147" s="54">
        <v>0.42462962962962963</v>
      </c>
      <c r="G147" s="48" t="s">
        <v>78</v>
      </c>
      <c r="H147" s="48"/>
      <c r="I147" s="54">
        <v>0.42462962962962963</v>
      </c>
      <c r="J147" s="48" t="s">
        <v>87</v>
      </c>
      <c r="K147" s="23" t="s">
        <v>53</v>
      </c>
      <c r="L147" s="48"/>
      <c r="M147" s="48"/>
      <c r="N147" s="48"/>
      <c r="O147" s="48"/>
      <c r="P147" s="48"/>
      <c r="Q147" s="48"/>
      <c r="R147" s="48"/>
      <c r="S147" s="54"/>
      <c r="T147" s="48"/>
      <c r="U147" s="23" t="s">
        <v>53</v>
      </c>
      <c r="V147" s="48"/>
      <c r="W147" s="48"/>
      <c r="X147" s="48"/>
      <c r="Y147" s="48"/>
      <c r="Z147" s="23" t="s">
        <v>53</v>
      </c>
      <c r="AA147" s="49"/>
    </row>
    <row r="148" spans="1:27">
      <c r="A148" s="63" t="s">
        <v>53</v>
      </c>
      <c r="B148" s="68"/>
      <c r="C148" s="68"/>
      <c r="D148" s="68"/>
      <c r="E148" s="69"/>
      <c r="F148" s="70"/>
      <c r="G148" s="68"/>
      <c r="H148" s="68"/>
      <c r="I148" s="70"/>
      <c r="J148" s="68"/>
      <c r="K148" s="23" t="s">
        <v>53</v>
      </c>
      <c r="L148" s="68"/>
      <c r="M148" s="68"/>
      <c r="N148" s="68"/>
      <c r="O148" s="68"/>
      <c r="P148" s="68"/>
      <c r="Q148" s="68"/>
      <c r="R148" s="68"/>
      <c r="S148" s="70"/>
      <c r="T148" s="68"/>
      <c r="U148" s="23" t="s">
        <v>53</v>
      </c>
      <c r="V148" s="68"/>
      <c r="W148" s="68"/>
      <c r="X148" s="68"/>
      <c r="Y148" s="68"/>
      <c r="Z148" s="23" t="s">
        <v>53</v>
      </c>
      <c r="AA148" s="71"/>
    </row>
    <row r="149" spans="1:27" ht="13.8" customHeight="1">
      <c r="A149" s="63" t="s">
        <v>34</v>
      </c>
      <c r="B149" s="48">
        <v>1</v>
      </c>
      <c r="C149" s="48" t="s">
        <v>194</v>
      </c>
      <c r="D149" s="48" t="s">
        <v>195</v>
      </c>
      <c r="E149" s="53">
        <v>21254</v>
      </c>
      <c r="F149" s="54"/>
      <c r="G149" s="48"/>
      <c r="H149" s="48" t="s">
        <v>87</v>
      </c>
      <c r="I149" s="54">
        <v>0.43055555555555558</v>
      </c>
      <c r="J149" s="54" t="s">
        <v>87</v>
      </c>
      <c r="K149" s="23" t="s">
        <v>34</v>
      </c>
      <c r="L149" s="48">
        <v>1</v>
      </c>
      <c r="M149" s="48" t="s">
        <v>209</v>
      </c>
      <c r="N149" s="48" t="s">
        <v>210</v>
      </c>
      <c r="O149" s="53">
        <v>18901</v>
      </c>
      <c r="P149" s="54"/>
      <c r="Q149" s="48"/>
      <c r="R149" s="48"/>
      <c r="S149" s="54">
        <v>0.53579861111111116</v>
      </c>
      <c r="T149" s="48"/>
      <c r="U149" s="23" t="s">
        <v>34</v>
      </c>
      <c r="V149" s="48">
        <v>1</v>
      </c>
      <c r="W149" s="48" t="s">
        <v>211</v>
      </c>
      <c r="X149" s="48" t="s">
        <v>215</v>
      </c>
      <c r="Y149" s="48" t="s">
        <v>216</v>
      </c>
      <c r="Z149" s="23" t="s">
        <v>34</v>
      </c>
      <c r="AA149" s="49"/>
    </row>
    <row r="150" spans="1:27" ht="13.2" customHeight="1">
      <c r="A150" s="63" t="s">
        <v>53</v>
      </c>
      <c r="B150" s="48">
        <v>2</v>
      </c>
      <c r="C150" s="48" t="s">
        <v>196</v>
      </c>
      <c r="D150" s="48" t="s">
        <v>197</v>
      </c>
      <c r="E150" s="53">
        <v>22953</v>
      </c>
      <c r="F150" s="54">
        <v>0.47513888888888883</v>
      </c>
      <c r="G150" s="48" t="s">
        <v>198</v>
      </c>
      <c r="H150" s="48" t="s">
        <v>87</v>
      </c>
      <c r="I150" s="54">
        <v>0.47513888888888883</v>
      </c>
      <c r="J150" s="54"/>
      <c r="K150" s="23"/>
      <c r="L150" s="48">
        <v>2</v>
      </c>
      <c r="M150" s="48" t="s">
        <v>211</v>
      </c>
      <c r="N150" s="48" t="s">
        <v>212</v>
      </c>
      <c r="O150" s="53">
        <v>20369</v>
      </c>
      <c r="P150" s="54"/>
      <c r="Q150" s="48"/>
      <c r="R150" s="48"/>
      <c r="S150" s="54">
        <v>0.36321759259259262</v>
      </c>
      <c r="T150" s="48"/>
      <c r="U150" s="23"/>
      <c r="V150" s="48">
        <v>2</v>
      </c>
      <c r="W150" s="48" t="s">
        <v>199</v>
      </c>
      <c r="X150" s="48" t="s">
        <v>217</v>
      </c>
      <c r="Y150" s="48" t="s">
        <v>218</v>
      </c>
      <c r="Z150" s="23"/>
      <c r="AA150" s="49"/>
    </row>
    <row r="151" spans="1:27">
      <c r="A151" s="63"/>
      <c r="B151" s="48">
        <v>3</v>
      </c>
      <c r="C151" s="48" t="s">
        <v>199</v>
      </c>
      <c r="D151" s="48" t="s">
        <v>200</v>
      </c>
      <c r="E151" s="53">
        <v>19869</v>
      </c>
      <c r="F151" s="54"/>
      <c r="G151" s="48"/>
      <c r="H151" s="48"/>
      <c r="I151" s="54">
        <v>0.46836805555555555</v>
      </c>
      <c r="J151" s="54"/>
      <c r="K151" s="23"/>
      <c r="L151" s="48">
        <v>3</v>
      </c>
      <c r="M151" s="48" t="s">
        <v>213</v>
      </c>
      <c r="N151" s="48" t="s">
        <v>214</v>
      </c>
      <c r="O151" s="53">
        <v>23864</v>
      </c>
      <c r="P151" s="48"/>
      <c r="Q151" s="48"/>
      <c r="R151" s="48"/>
      <c r="S151" s="54">
        <v>0.48815972222222226</v>
      </c>
      <c r="T151" s="48"/>
      <c r="U151" s="23"/>
      <c r="V151" s="48">
        <v>3</v>
      </c>
      <c r="W151" s="48" t="s">
        <v>219</v>
      </c>
      <c r="X151" s="48" t="s">
        <v>220</v>
      </c>
      <c r="Y151" s="48" t="s">
        <v>221</v>
      </c>
      <c r="Z151" s="23"/>
      <c r="AA151" s="49"/>
    </row>
    <row r="152" spans="1:27">
      <c r="A152" s="63"/>
      <c r="B152" s="48">
        <v>4</v>
      </c>
      <c r="C152" s="48" t="s">
        <v>201</v>
      </c>
      <c r="D152" s="48" t="s">
        <v>202</v>
      </c>
      <c r="E152" s="53">
        <v>22721</v>
      </c>
      <c r="F152" s="54">
        <v>0.42934027777777778</v>
      </c>
      <c r="G152" s="48" t="s">
        <v>203</v>
      </c>
      <c r="H152" s="48"/>
      <c r="I152" s="54">
        <v>0.40141203703703704</v>
      </c>
      <c r="J152" s="54"/>
      <c r="K152" s="23"/>
      <c r="L152" s="48"/>
      <c r="M152" s="48"/>
      <c r="N152" s="48"/>
      <c r="O152" s="53"/>
      <c r="P152" s="48"/>
      <c r="Q152" s="48"/>
      <c r="R152" s="48"/>
      <c r="S152" s="54"/>
      <c r="T152" s="48"/>
      <c r="U152" s="23"/>
      <c r="V152" s="48">
        <v>4</v>
      </c>
      <c r="W152" s="48" t="s">
        <v>196</v>
      </c>
      <c r="X152" s="48" t="s">
        <v>711</v>
      </c>
      <c r="Y152" s="48" t="s">
        <v>968</v>
      </c>
      <c r="Z152" s="23"/>
      <c r="AA152" s="49"/>
    </row>
    <row r="153" spans="1:27">
      <c r="A153" s="63"/>
      <c r="B153" s="48">
        <v>5</v>
      </c>
      <c r="C153" s="48" t="s">
        <v>204</v>
      </c>
      <c r="D153" s="48" t="s">
        <v>205</v>
      </c>
      <c r="E153" s="53" t="s">
        <v>206</v>
      </c>
      <c r="F153" s="54">
        <v>0.4928819444444445</v>
      </c>
      <c r="G153" s="48" t="s">
        <v>198</v>
      </c>
      <c r="H153" s="48"/>
      <c r="I153" s="54">
        <v>0.4928819444444445</v>
      </c>
      <c r="J153" s="54"/>
      <c r="K153" s="23"/>
      <c r="L153" s="48"/>
      <c r="M153" s="48"/>
      <c r="N153" s="48"/>
      <c r="O153" s="53"/>
      <c r="P153" s="48"/>
      <c r="Q153" s="48"/>
      <c r="R153" s="48"/>
      <c r="S153" s="54"/>
      <c r="T153" s="48"/>
      <c r="U153" s="23"/>
      <c r="V153" s="48"/>
      <c r="W153" s="48"/>
      <c r="X153" s="48"/>
      <c r="Y153" s="48"/>
      <c r="Z153" s="23"/>
      <c r="AA153" s="49"/>
    </row>
    <row r="154" spans="1:27">
      <c r="A154" s="63"/>
      <c r="B154" s="48">
        <v>6</v>
      </c>
      <c r="C154" s="48" t="s">
        <v>207</v>
      </c>
      <c r="D154" s="48" t="s">
        <v>208</v>
      </c>
      <c r="E154" s="53">
        <v>25966</v>
      </c>
      <c r="F154" s="54">
        <v>0.44075231481481486</v>
      </c>
      <c r="G154" s="48" t="s">
        <v>198</v>
      </c>
      <c r="H154" s="48" t="s">
        <v>87</v>
      </c>
      <c r="I154" s="54">
        <v>0.44075231481481486</v>
      </c>
      <c r="J154" s="54"/>
      <c r="K154" s="23"/>
      <c r="L154" s="48"/>
      <c r="M154" s="48"/>
      <c r="N154" s="48"/>
      <c r="O154" s="53"/>
      <c r="P154" s="48"/>
      <c r="Q154" s="48"/>
      <c r="R154" s="48"/>
      <c r="S154" s="54"/>
      <c r="T154" s="48"/>
      <c r="U154" s="23"/>
      <c r="V154" s="48"/>
      <c r="W154" s="48"/>
      <c r="X154" s="48"/>
      <c r="Y154" s="48"/>
      <c r="Z154" s="23"/>
      <c r="AA154" s="49"/>
    </row>
    <row r="155" spans="1:27" ht="13.8" customHeight="1">
      <c r="A155" s="63"/>
      <c r="B155" s="68"/>
      <c r="C155" s="68"/>
      <c r="D155" s="68"/>
      <c r="E155" s="68"/>
      <c r="F155" s="68"/>
      <c r="G155" s="68"/>
      <c r="H155" s="68"/>
      <c r="I155" s="68"/>
      <c r="J155" s="68"/>
      <c r="K155" s="23"/>
      <c r="L155" s="68"/>
      <c r="M155" s="68"/>
      <c r="N155" s="68"/>
      <c r="O155" s="68"/>
      <c r="P155" s="68"/>
      <c r="Q155" s="68"/>
      <c r="R155" s="68"/>
      <c r="S155" s="68"/>
      <c r="T155" s="68"/>
      <c r="U155" s="23"/>
      <c r="V155" s="68"/>
      <c r="W155" s="68"/>
      <c r="X155" s="68"/>
      <c r="Y155" s="68"/>
      <c r="Z155" s="23"/>
      <c r="AA155" s="71"/>
    </row>
    <row r="156" spans="1:27" ht="13.8" customHeight="1">
      <c r="A156" s="63" t="s">
        <v>154</v>
      </c>
      <c r="B156" s="85">
        <v>1</v>
      </c>
      <c r="C156" s="85" t="s">
        <v>1065</v>
      </c>
      <c r="D156" s="85" t="s">
        <v>1061</v>
      </c>
      <c r="E156" s="87">
        <v>23285</v>
      </c>
      <c r="F156" s="85" t="s">
        <v>1062</v>
      </c>
      <c r="G156" s="85" t="s">
        <v>1063</v>
      </c>
      <c r="H156" s="85" t="s">
        <v>87</v>
      </c>
      <c r="I156" s="85" t="s">
        <v>1064</v>
      </c>
      <c r="J156" s="85"/>
      <c r="K156" s="23"/>
      <c r="L156" s="85"/>
      <c r="M156" s="85"/>
      <c r="N156" s="85"/>
      <c r="O156" s="85"/>
      <c r="P156" s="85"/>
      <c r="Q156" s="85"/>
      <c r="R156" s="85"/>
      <c r="S156" s="85"/>
      <c r="T156" s="85"/>
      <c r="U156" s="23"/>
      <c r="V156" s="85"/>
      <c r="W156" s="85"/>
      <c r="X156" s="85"/>
      <c r="Y156" s="85"/>
      <c r="Z156" s="23"/>
      <c r="AA156" s="86"/>
    </row>
    <row r="157" spans="1:27" ht="13.8" customHeight="1">
      <c r="A157" s="63"/>
      <c r="B157" s="68"/>
      <c r="C157" s="68"/>
      <c r="D157" s="68"/>
      <c r="E157" s="68"/>
      <c r="F157" s="68"/>
      <c r="G157" s="68"/>
      <c r="H157" s="68"/>
      <c r="I157" s="68"/>
      <c r="J157" s="68"/>
      <c r="K157" s="23"/>
      <c r="L157" s="68"/>
      <c r="M157" s="68"/>
      <c r="N157" s="68"/>
      <c r="O157" s="68"/>
      <c r="P157" s="68"/>
      <c r="Q157" s="68"/>
      <c r="R157" s="68"/>
      <c r="S157" s="68"/>
      <c r="T157" s="68"/>
      <c r="U157" s="23"/>
      <c r="V157" s="68"/>
      <c r="W157" s="68"/>
      <c r="X157" s="68"/>
      <c r="Y157" s="68"/>
      <c r="Z157" s="23"/>
      <c r="AA157" s="71"/>
    </row>
    <row r="158" spans="1:27" ht="13.8" customHeight="1">
      <c r="A158" s="63" t="s">
        <v>68</v>
      </c>
      <c r="B158" s="48">
        <v>1</v>
      </c>
      <c r="C158" s="48" t="s">
        <v>954</v>
      </c>
      <c r="D158" s="48" t="s">
        <v>955</v>
      </c>
      <c r="E158" s="59">
        <v>21634</v>
      </c>
      <c r="F158" s="55">
        <v>0.40625</v>
      </c>
      <c r="G158" s="48" t="s">
        <v>956</v>
      </c>
      <c r="H158" s="48" t="s">
        <v>1058</v>
      </c>
      <c r="I158" s="54">
        <v>0.40625</v>
      </c>
      <c r="J158" s="48" t="s">
        <v>1012</v>
      </c>
      <c r="K158" s="23" t="s">
        <v>68</v>
      </c>
      <c r="L158" s="48"/>
      <c r="M158" s="48"/>
      <c r="N158" s="48"/>
      <c r="O158" s="59"/>
      <c r="P158" s="48"/>
      <c r="Q158" s="48"/>
      <c r="R158" s="48"/>
      <c r="S158" s="54"/>
      <c r="T158" s="48"/>
      <c r="U158" s="23" t="s">
        <v>68</v>
      </c>
      <c r="V158" s="48">
        <v>1</v>
      </c>
      <c r="W158" s="48" t="s">
        <v>959</v>
      </c>
      <c r="X158" s="48" t="s">
        <v>960</v>
      </c>
      <c r="Y158" s="48" t="s">
        <v>961</v>
      </c>
      <c r="Z158" s="23" t="s">
        <v>68</v>
      </c>
      <c r="AA158" s="49"/>
    </row>
    <row r="159" spans="1:27" s="110" customFormat="1" ht="12.6" customHeight="1">
      <c r="A159" s="63" t="s">
        <v>53</v>
      </c>
      <c r="B159" s="85">
        <v>2</v>
      </c>
      <c r="C159" s="85" t="s">
        <v>957</v>
      </c>
      <c r="D159" s="85" t="s">
        <v>958</v>
      </c>
      <c r="E159" s="87">
        <v>20736</v>
      </c>
      <c r="F159" s="116">
        <v>0.45277777777777778</v>
      </c>
      <c r="G159" s="85" t="s">
        <v>956</v>
      </c>
      <c r="H159" s="85" t="s">
        <v>1058</v>
      </c>
      <c r="I159" s="116">
        <v>0.45</v>
      </c>
      <c r="J159" s="85" t="s">
        <v>1012</v>
      </c>
      <c r="K159" s="23" t="s">
        <v>53</v>
      </c>
      <c r="L159" s="85"/>
      <c r="M159" s="85"/>
      <c r="N159" s="85"/>
      <c r="O159" s="85"/>
      <c r="P159" s="85"/>
      <c r="Q159" s="85"/>
      <c r="R159" s="85"/>
      <c r="S159" s="85"/>
      <c r="T159" s="85"/>
      <c r="U159" s="23" t="s">
        <v>53</v>
      </c>
      <c r="V159" s="85"/>
      <c r="W159" s="85"/>
      <c r="X159" s="85"/>
      <c r="Y159" s="85"/>
      <c r="Z159" s="23" t="s">
        <v>53</v>
      </c>
      <c r="AA159" s="86"/>
    </row>
    <row r="160" spans="1:27">
      <c r="A160" s="63" t="s">
        <v>53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23"/>
      <c r="L160" s="68"/>
      <c r="M160" s="68"/>
      <c r="N160" s="68"/>
      <c r="O160" s="68"/>
      <c r="P160" s="68"/>
      <c r="Q160" s="68"/>
      <c r="R160" s="68"/>
      <c r="S160" s="68"/>
      <c r="T160" s="68"/>
      <c r="U160" s="23"/>
      <c r="V160" s="68"/>
      <c r="W160" s="68"/>
      <c r="X160" s="68"/>
      <c r="Y160" s="68"/>
      <c r="Z160" s="23"/>
      <c r="AA160" s="71"/>
    </row>
    <row r="161" spans="1:27">
      <c r="A161" s="63" t="s">
        <v>38</v>
      </c>
      <c r="B161" s="48">
        <v>1</v>
      </c>
      <c r="C161" s="48" t="s">
        <v>322</v>
      </c>
      <c r="D161" s="48" t="s">
        <v>323</v>
      </c>
      <c r="E161" s="53" t="s">
        <v>324</v>
      </c>
      <c r="F161" s="48" t="s">
        <v>325</v>
      </c>
      <c r="G161" s="48" t="s">
        <v>326</v>
      </c>
      <c r="H161" s="48" t="s">
        <v>87</v>
      </c>
      <c r="I161" s="48" t="s">
        <v>325</v>
      </c>
      <c r="J161" s="48"/>
      <c r="K161" s="23" t="s">
        <v>38</v>
      </c>
      <c r="L161" s="48">
        <v>1</v>
      </c>
      <c r="M161" s="48" t="s">
        <v>357</v>
      </c>
      <c r="N161" s="48" t="s">
        <v>358</v>
      </c>
      <c r="O161" s="53" t="s">
        <v>359</v>
      </c>
      <c r="P161" s="48" t="s">
        <v>360</v>
      </c>
      <c r="Q161" s="48" t="s">
        <v>331</v>
      </c>
      <c r="R161" s="48" t="s">
        <v>86</v>
      </c>
      <c r="S161" s="48" t="s">
        <v>361</v>
      </c>
      <c r="T161" s="48"/>
      <c r="U161" s="23" t="s">
        <v>38</v>
      </c>
      <c r="V161" s="48">
        <v>1</v>
      </c>
      <c r="W161" s="48" t="s">
        <v>378</v>
      </c>
      <c r="X161" s="48" t="s">
        <v>379</v>
      </c>
      <c r="Y161" s="48" t="s">
        <v>380</v>
      </c>
      <c r="Z161" s="23" t="s">
        <v>38</v>
      </c>
      <c r="AA161" s="49"/>
    </row>
    <row r="162" spans="1:27">
      <c r="A162" s="63" t="s">
        <v>53</v>
      </c>
      <c r="B162" s="48">
        <v>2</v>
      </c>
      <c r="C162" s="48" t="s">
        <v>327</v>
      </c>
      <c r="D162" s="48" t="s">
        <v>328</v>
      </c>
      <c r="E162" s="53" t="s">
        <v>329</v>
      </c>
      <c r="F162" s="48" t="s">
        <v>330</v>
      </c>
      <c r="G162" s="48" t="s">
        <v>331</v>
      </c>
      <c r="H162" s="48" t="s">
        <v>1058</v>
      </c>
      <c r="I162" s="48" t="s">
        <v>332</v>
      </c>
      <c r="J162" s="48"/>
      <c r="K162" s="23" t="s">
        <v>53</v>
      </c>
      <c r="L162" s="48">
        <v>2</v>
      </c>
      <c r="M162" s="48" t="s">
        <v>362</v>
      </c>
      <c r="N162" s="48" t="s">
        <v>363</v>
      </c>
      <c r="O162" s="53" t="s">
        <v>364</v>
      </c>
      <c r="P162" s="48" t="s">
        <v>365</v>
      </c>
      <c r="Q162" s="48" t="s">
        <v>366</v>
      </c>
      <c r="R162" s="48" t="s">
        <v>87</v>
      </c>
      <c r="S162" s="48" t="s">
        <v>367</v>
      </c>
      <c r="T162" s="48"/>
      <c r="U162" s="23" t="s">
        <v>53</v>
      </c>
      <c r="V162" s="48">
        <v>2</v>
      </c>
      <c r="W162" s="48" t="s">
        <v>381</v>
      </c>
      <c r="X162" s="48" t="s">
        <v>382</v>
      </c>
      <c r="Y162" s="48" t="s">
        <v>383</v>
      </c>
      <c r="Z162" s="23" t="s">
        <v>53</v>
      </c>
      <c r="AA162" s="49"/>
    </row>
    <row r="163" spans="1:27">
      <c r="A163" s="63" t="s">
        <v>53</v>
      </c>
      <c r="B163" s="48">
        <v>3</v>
      </c>
      <c r="C163" s="48" t="s">
        <v>333</v>
      </c>
      <c r="D163" s="48" t="s">
        <v>334</v>
      </c>
      <c r="E163" s="53" t="s">
        <v>335</v>
      </c>
      <c r="F163" s="48" t="s">
        <v>336</v>
      </c>
      <c r="G163" s="48" t="s">
        <v>337</v>
      </c>
      <c r="H163" s="48" t="s">
        <v>1058</v>
      </c>
      <c r="I163" s="48"/>
      <c r="J163" s="48"/>
      <c r="K163" s="23"/>
      <c r="L163" s="48">
        <v>3</v>
      </c>
      <c r="M163" s="48" t="s">
        <v>368</v>
      </c>
      <c r="N163" s="48" t="s">
        <v>369</v>
      </c>
      <c r="O163" s="53" t="s">
        <v>370</v>
      </c>
      <c r="P163" s="48" t="s">
        <v>371</v>
      </c>
      <c r="Q163" s="48" t="s">
        <v>372</v>
      </c>
      <c r="R163" s="48" t="s">
        <v>86</v>
      </c>
      <c r="S163" s="48" t="s">
        <v>371</v>
      </c>
      <c r="T163" s="48"/>
      <c r="U163" s="23"/>
      <c r="V163" s="48">
        <v>3</v>
      </c>
      <c r="W163" s="48" t="s">
        <v>384</v>
      </c>
      <c r="X163" s="48" t="s">
        <v>385</v>
      </c>
      <c r="Y163" s="48" t="s">
        <v>383</v>
      </c>
      <c r="Z163" s="23"/>
      <c r="AA163" s="49"/>
    </row>
    <row r="164" spans="1:27">
      <c r="A164" s="63"/>
      <c r="B164" s="48">
        <v>4</v>
      </c>
      <c r="C164" s="48" t="s">
        <v>338</v>
      </c>
      <c r="D164" s="48" t="s">
        <v>339</v>
      </c>
      <c r="E164" s="53" t="s">
        <v>340</v>
      </c>
      <c r="F164" s="48" t="s">
        <v>341</v>
      </c>
      <c r="G164" s="48" t="s">
        <v>342</v>
      </c>
      <c r="H164" s="48" t="s">
        <v>1058</v>
      </c>
      <c r="I164" s="48"/>
      <c r="J164" s="48"/>
      <c r="K164" s="23"/>
      <c r="L164" s="48">
        <v>4</v>
      </c>
      <c r="M164" s="48" t="s">
        <v>373</v>
      </c>
      <c r="N164" s="48" t="s">
        <v>374</v>
      </c>
      <c r="O164" s="53" t="s">
        <v>375</v>
      </c>
      <c r="P164" s="48" t="s">
        <v>376</v>
      </c>
      <c r="Q164" s="48" t="s">
        <v>377</v>
      </c>
      <c r="R164" s="48" t="s">
        <v>86</v>
      </c>
      <c r="S164" s="48"/>
      <c r="T164" s="48"/>
      <c r="U164" s="23"/>
      <c r="V164" s="48">
        <v>4</v>
      </c>
      <c r="W164" s="48" t="s">
        <v>386</v>
      </c>
      <c r="X164" s="48" t="s">
        <v>387</v>
      </c>
      <c r="Y164" s="48" t="s">
        <v>383</v>
      </c>
      <c r="Z164" s="23"/>
      <c r="AA164" s="49"/>
    </row>
    <row r="165" spans="1:27">
      <c r="A165" s="63"/>
      <c r="B165" s="48">
        <v>5</v>
      </c>
      <c r="C165" s="48" t="s">
        <v>343</v>
      </c>
      <c r="D165" s="48" t="s">
        <v>344</v>
      </c>
      <c r="E165" s="53" t="s">
        <v>345</v>
      </c>
      <c r="F165" s="48" t="s">
        <v>346</v>
      </c>
      <c r="G165" s="48" t="s">
        <v>347</v>
      </c>
      <c r="H165" s="48" t="s">
        <v>1058</v>
      </c>
      <c r="I165" s="48" t="s">
        <v>346</v>
      </c>
      <c r="J165" s="48"/>
      <c r="K165" s="23"/>
      <c r="L165" s="48"/>
      <c r="M165" s="48"/>
      <c r="N165" s="48"/>
      <c r="O165" s="53"/>
      <c r="P165" s="48"/>
      <c r="Q165" s="48"/>
      <c r="R165" s="48"/>
      <c r="S165" s="48"/>
      <c r="T165" s="48"/>
      <c r="U165" s="23"/>
      <c r="V165" s="48">
        <v>5</v>
      </c>
      <c r="W165" s="48" t="s">
        <v>388</v>
      </c>
      <c r="X165" s="48" t="s">
        <v>389</v>
      </c>
      <c r="Y165" s="48" t="s">
        <v>383</v>
      </c>
      <c r="Z165" s="23"/>
      <c r="AA165" s="49"/>
    </row>
    <row r="166" spans="1:27">
      <c r="A166" s="63"/>
      <c r="B166" s="48">
        <v>6</v>
      </c>
      <c r="C166" s="48" t="s">
        <v>348</v>
      </c>
      <c r="D166" s="48" t="s">
        <v>349</v>
      </c>
      <c r="E166" s="53" t="s">
        <v>350</v>
      </c>
      <c r="F166" s="48" t="s">
        <v>351</v>
      </c>
      <c r="G166" s="48" t="s">
        <v>78</v>
      </c>
      <c r="H166" s="48" t="s">
        <v>1058</v>
      </c>
      <c r="I166" s="48" t="s">
        <v>351</v>
      </c>
      <c r="J166" s="48"/>
      <c r="K166" s="23"/>
      <c r="L166" s="48"/>
      <c r="M166" s="48"/>
      <c r="N166" s="48"/>
      <c r="O166" s="53"/>
      <c r="P166" s="48"/>
      <c r="Q166" s="48"/>
      <c r="R166" s="48"/>
      <c r="S166" s="48"/>
      <c r="T166" s="48"/>
      <c r="U166" s="23"/>
      <c r="V166" s="48"/>
      <c r="W166" s="48"/>
      <c r="X166" s="48"/>
      <c r="Y166" s="48"/>
      <c r="Z166" s="23"/>
      <c r="AA166" s="49"/>
    </row>
    <row r="167" spans="1:27" ht="13.8" customHeight="1">
      <c r="A167" s="63"/>
      <c r="B167" s="56" t="s">
        <v>79</v>
      </c>
      <c r="C167" s="56"/>
      <c r="D167" s="48"/>
      <c r="E167" s="53"/>
      <c r="F167" s="48"/>
      <c r="G167" s="48"/>
      <c r="H167" s="48"/>
      <c r="I167" s="48"/>
      <c r="J167" s="48"/>
      <c r="K167" s="23"/>
      <c r="L167" s="48"/>
      <c r="M167" s="48"/>
      <c r="N167" s="48"/>
      <c r="O167" s="53"/>
      <c r="P167" s="48"/>
      <c r="Q167" s="48"/>
      <c r="R167" s="48"/>
      <c r="S167" s="48"/>
      <c r="T167" s="48"/>
      <c r="U167" s="23"/>
      <c r="V167" s="48"/>
      <c r="W167" s="48"/>
      <c r="X167" s="48"/>
      <c r="Y167" s="48"/>
      <c r="Z167" s="23"/>
      <c r="AA167" s="49"/>
    </row>
    <row r="168" spans="1:27">
      <c r="A168" s="63"/>
      <c r="B168" s="48">
        <v>1</v>
      </c>
      <c r="C168" s="48" t="s">
        <v>352</v>
      </c>
      <c r="D168" s="48" t="s">
        <v>353</v>
      </c>
      <c r="E168" s="53" t="s">
        <v>354</v>
      </c>
      <c r="F168" s="48" t="s">
        <v>355</v>
      </c>
      <c r="G168" s="48" t="s">
        <v>356</v>
      </c>
      <c r="H168" s="48" t="s">
        <v>1058</v>
      </c>
      <c r="I168" s="48" t="s">
        <v>355</v>
      </c>
      <c r="J168" s="48"/>
      <c r="K168" s="23"/>
      <c r="L168" s="48"/>
      <c r="M168" s="48"/>
      <c r="N168" s="48"/>
      <c r="O168" s="48"/>
      <c r="P168" s="48"/>
      <c r="Q168" s="48"/>
      <c r="R168" s="48"/>
      <c r="S168" s="48"/>
      <c r="T168" s="48"/>
      <c r="U168" s="23"/>
      <c r="V168" s="48"/>
      <c r="W168" s="48"/>
      <c r="X168" s="48"/>
      <c r="Y168" s="48"/>
      <c r="Z168" s="23"/>
      <c r="AA168" s="49"/>
    </row>
    <row r="169" spans="1:27">
      <c r="A169" s="63"/>
      <c r="B169" s="68"/>
      <c r="C169" s="73"/>
      <c r="D169" s="68"/>
      <c r="E169" s="68"/>
      <c r="F169" s="68"/>
      <c r="G169" s="68"/>
      <c r="H169" s="68"/>
      <c r="I169" s="68"/>
      <c r="J169" s="68"/>
      <c r="K169" s="23"/>
      <c r="L169" s="68"/>
      <c r="M169" s="68"/>
      <c r="N169" s="68"/>
      <c r="O169" s="68"/>
      <c r="P169" s="68"/>
      <c r="Q169" s="68"/>
      <c r="R169" s="68"/>
      <c r="S169" s="68"/>
      <c r="T169" s="68"/>
      <c r="U169" s="23"/>
      <c r="V169" s="68"/>
      <c r="W169" s="68"/>
      <c r="X169" s="68"/>
      <c r="Y169" s="68"/>
      <c r="Z169" s="23"/>
      <c r="AA169" s="71"/>
    </row>
    <row r="170" spans="1:27">
      <c r="A170" s="63" t="s">
        <v>40</v>
      </c>
      <c r="B170" s="48">
        <v>1</v>
      </c>
      <c r="C170" s="48" t="s">
        <v>496</v>
      </c>
      <c r="D170" s="48" t="s">
        <v>497</v>
      </c>
      <c r="E170" s="48" t="s">
        <v>498</v>
      </c>
      <c r="F170" s="57" t="s">
        <v>499</v>
      </c>
      <c r="G170" s="48">
        <v>2009</v>
      </c>
      <c r="H170" s="48" t="s">
        <v>86</v>
      </c>
      <c r="I170" s="48" t="s">
        <v>500</v>
      </c>
      <c r="J170" s="48" t="s">
        <v>1012</v>
      </c>
      <c r="K170" s="23" t="s">
        <v>40</v>
      </c>
      <c r="L170" s="48"/>
      <c r="M170" s="48"/>
      <c r="N170" s="48"/>
      <c r="O170" s="48"/>
      <c r="P170" s="48"/>
      <c r="Q170" s="48"/>
      <c r="R170" s="48"/>
      <c r="S170" s="48"/>
      <c r="T170" s="48"/>
      <c r="U170" s="23" t="s">
        <v>40</v>
      </c>
      <c r="V170" s="48">
        <v>1</v>
      </c>
      <c r="W170" s="48" t="s">
        <v>511</v>
      </c>
      <c r="X170" s="48" t="s">
        <v>512</v>
      </c>
      <c r="Y170" s="48" t="s">
        <v>513</v>
      </c>
      <c r="Z170" s="23" t="s">
        <v>40</v>
      </c>
      <c r="AA170" s="49"/>
    </row>
    <row r="171" spans="1:27" ht="13.2" customHeight="1">
      <c r="A171" s="63" t="s">
        <v>53</v>
      </c>
      <c r="B171" s="48">
        <v>2</v>
      </c>
      <c r="C171" s="48" t="s">
        <v>501</v>
      </c>
      <c r="D171" s="48" t="s">
        <v>502</v>
      </c>
      <c r="E171" s="53">
        <v>26452</v>
      </c>
      <c r="F171" s="48" t="s">
        <v>415</v>
      </c>
      <c r="G171" s="48">
        <v>2008</v>
      </c>
      <c r="H171" s="48" t="s">
        <v>1012</v>
      </c>
      <c r="I171" s="48" t="s">
        <v>503</v>
      </c>
      <c r="J171" s="48" t="s">
        <v>1012</v>
      </c>
      <c r="K171" s="23"/>
      <c r="L171" s="48"/>
      <c r="M171" s="48"/>
      <c r="N171" s="48"/>
      <c r="O171" s="48"/>
      <c r="P171" s="48"/>
      <c r="Q171" s="48"/>
      <c r="R171" s="48"/>
      <c r="S171" s="48"/>
      <c r="T171" s="48"/>
      <c r="U171" s="23"/>
      <c r="V171" s="48">
        <v>2</v>
      </c>
      <c r="W171" s="48" t="s">
        <v>514</v>
      </c>
      <c r="X171" s="48" t="s">
        <v>515</v>
      </c>
      <c r="Y171" s="48" t="s">
        <v>516</v>
      </c>
      <c r="Z171" s="23"/>
      <c r="AA171" s="49"/>
    </row>
    <row r="172" spans="1:27" ht="13.2" customHeight="1">
      <c r="A172" s="63"/>
      <c r="B172" s="48">
        <v>3</v>
      </c>
      <c r="C172" s="48" t="s">
        <v>504</v>
      </c>
      <c r="D172" s="48" t="s">
        <v>505</v>
      </c>
      <c r="E172" s="53">
        <v>26965</v>
      </c>
      <c r="F172" s="57" t="s">
        <v>506</v>
      </c>
      <c r="G172" s="48">
        <v>2009</v>
      </c>
      <c r="H172" s="48" t="s">
        <v>86</v>
      </c>
      <c r="I172" s="48" t="s">
        <v>507</v>
      </c>
      <c r="J172" s="48" t="s">
        <v>1012</v>
      </c>
      <c r="K172" s="23"/>
      <c r="L172" s="48"/>
      <c r="M172" s="48"/>
      <c r="N172" s="48"/>
      <c r="O172" s="48"/>
      <c r="P172" s="48"/>
      <c r="Q172" s="48"/>
      <c r="R172" s="48"/>
      <c r="S172" s="48"/>
      <c r="T172" s="48"/>
      <c r="U172" s="23"/>
      <c r="V172" s="48">
        <v>3</v>
      </c>
      <c r="W172" s="48" t="s">
        <v>517</v>
      </c>
      <c r="X172" s="48" t="s">
        <v>405</v>
      </c>
      <c r="Y172" s="48" t="s">
        <v>518</v>
      </c>
      <c r="Z172" s="23"/>
      <c r="AA172" s="49"/>
    </row>
    <row r="173" spans="1:27" ht="13.8" customHeight="1">
      <c r="A173" s="63"/>
      <c r="B173" s="48">
        <v>4</v>
      </c>
      <c r="C173" s="48" t="s">
        <v>508</v>
      </c>
      <c r="D173" s="48" t="s">
        <v>509</v>
      </c>
      <c r="E173" s="53">
        <v>26636</v>
      </c>
      <c r="F173" s="57" t="s">
        <v>510</v>
      </c>
      <c r="G173" s="48">
        <v>2010</v>
      </c>
      <c r="H173" s="48" t="s">
        <v>1012</v>
      </c>
      <c r="I173" s="48" t="s">
        <v>510</v>
      </c>
      <c r="J173" s="48" t="s">
        <v>1012</v>
      </c>
      <c r="K173" s="23"/>
      <c r="L173" s="48"/>
      <c r="M173" s="48"/>
      <c r="N173" s="48"/>
      <c r="O173" s="48"/>
      <c r="P173" s="48"/>
      <c r="Q173" s="48"/>
      <c r="R173" s="48"/>
      <c r="S173" s="48"/>
      <c r="T173" s="48"/>
      <c r="U173" s="23"/>
      <c r="V173" s="48"/>
      <c r="W173" s="48"/>
      <c r="X173" s="48"/>
      <c r="Y173" s="48"/>
      <c r="Z173" s="23"/>
      <c r="AA173" s="49"/>
    </row>
    <row r="174" spans="1:27" ht="13.2" customHeight="1">
      <c r="A174" s="63"/>
      <c r="B174" s="68"/>
      <c r="C174" s="68"/>
      <c r="D174" s="68"/>
      <c r="E174" s="68"/>
      <c r="F174" s="68"/>
      <c r="G174" s="68"/>
      <c r="H174" s="68"/>
      <c r="I174" s="68"/>
      <c r="J174" s="68"/>
      <c r="K174" s="23" t="s">
        <v>53</v>
      </c>
      <c r="L174" s="68"/>
      <c r="M174" s="68"/>
      <c r="N174" s="68"/>
      <c r="O174" s="68"/>
      <c r="P174" s="68"/>
      <c r="Q174" s="68"/>
      <c r="R174" s="68"/>
      <c r="S174" s="68"/>
      <c r="T174" s="68"/>
      <c r="U174" s="23" t="s">
        <v>53</v>
      </c>
      <c r="V174" s="68"/>
      <c r="W174" s="68"/>
      <c r="X174" s="68"/>
      <c r="Y174" s="68"/>
      <c r="Z174" s="23" t="s">
        <v>53</v>
      </c>
      <c r="AA174" s="71"/>
    </row>
    <row r="175" spans="1:27" ht="13.2" customHeight="1">
      <c r="A175" s="63" t="s">
        <v>42</v>
      </c>
      <c r="B175" s="48">
        <v>1</v>
      </c>
      <c r="C175" s="48" t="s">
        <v>222</v>
      </c>
      <c r="D175" s="48" t="s">
        <v>223</v>
      </c>
      <c r="E175" s="53" t="s">
        <v>224</v>
      </c>
      <c r="F175" s="48" t="s">
        <v>225</v>
      </c>
      <c r="G175" s="48">
        <v>2011</v>
      </c>
      <c r="H175" s="48"/>
      <c r="I175" s="48"/>
      <c r="J175" s="48"/>
      <c r="K175" s="23" t="s">
        <v>42</v>
      </c>
      <c r="L175" s="48">
        <v>1</v>
      </c>
      <c r="M175" s="48" t="s">
        <v>249</v>
      </c>
      <c r="N175" s="48" t="s">
        <v>214</v>
      </c>
      <c r="O175" s="48" t="s">
        <v>250</v>
      </c>
      <c r="P175" s="48" t="s">
        <v>251</v>
      </c>
      <c r="Q175" s="48">
        <v>2011</v>
      </c>
      <c r="R175" s="48"/>
      <c r="S175" s="48"/>
      <c r="T175" s="48"/>
      <c r="U175" s="23" t="s">
        <v>42</v>
      </c>
      <c r="V175" s="48">
        <v>1</v>
      </c>
      <c r="W175" s="48" t="s">
        <v>276</v>
      </c>
      <c r="X175" s="48" t="s">
        <v>277</v>
      </c>
      <c r="Y175" s="48" t="s">
        <v>278</v>
      </c>
      <c r="Z175" s="23" t="s">
        <v>42</v>
      </c>
      <c r="AA175" s="49"/>
    </row>
    <row r="176" spans="1:27">
      <c r="A176" s="63" t="s">
        <v>53</v>
      </c>
      <c r="B176" s="48">
        <v>2</v>
      </c>
      <c r="C176" s="48" t="s">
        <v>226</v>
      </c>
      <c r="D176" s="48" t="s">
        <v>227</v>
      </c>
      <c r="E176" s="53" t="s">
        <v>228</v>
      </c>
      <c r="F176" s="48"/>
      <c r="G176" s="48"/>
      <c r="H176" s="48"/>
      <c r="I176" s="48"/>
      <c r="J176" s="48"/>
      <c r="K176" s="23"/>
      <c r="L176" s="48">
        <v>2</v>
      </c>
      <c r="M176" s="48" t="s">
        <v>252</v>
      </c>
      <c r="N176" s="48" t="s">
        <v>253</v>
      </c>
      <c r="O176" s="48" t="s">
        <v>254</v>
      </c>
      <c r="P176" s="48" t="s">
        <v>255</v>
      </c>
      <c r="Q176" s="48">
        <v>2011</v>
      </c>
      <c r="R176" s="48"/>
      <c r="S176" s="48"/>
      <c r="T176" s="48"/>
      <c r="U176" s="23"/>
      <c r="V176" s="48">
        <v>2</v>
      </c>
      <c r="W176" s="48" t="s">
        <v>279</v>
      </c>
      <c r="X176" s="48" t="s">
        <v>280</v>
      </c>
      <c r="Y176" s="48" t="s">
        <v>281</v>
      </c>
      <c r="Z176" s="23"/>
      <c r="AA176" s="49"/>
    </row>
    <row r="177" spans="1:27">
      <c r="A177" s="63"/>
      <c r="B177" s="48">
        <v>3</v>
      </c>
      <c r="C177" s="48" t="s">
        <v>229</v>
      </c>
      <c r="D177" s="48" t="s">
        <v>230</v>
      </c>
      <c r="E177" s="48" t="s">
        <v>231</v>
      </c>
      <c r="F177" s="48"/>
      <c r="G177" s="48"/>
      <c r="H177" s="48"/>
      <c r="I177" s="48"/>
      <c r="J177" s="48"/>
      <c r="K177" s="23"/>
      <c r="L177" s="48">
        <v>3</v>
      </c>
      <c r="M177" s="48" t="s">
        <v>256</v>
      </c>
      <c r="N177" s="48" t="s">
        <v>257</v>
      </c>
      <c r="O177" s="48" t="s">
        <v>258</v>
      </c>
      <c r="P177" s="48" t="s">
        <v>259</v>
      </c>
      <c r="Q177" s="48">
        <v>2011</v>
      </c>
      <c r="R177" s="48"/>
      <c r="S177" s="48"/>
      <c r="T177" s="48"/>
      <c r="U177" s="23"/>
      <c r="V177" s="48">
        <v>3</v>
      </c>
      <c r="W177" s="48" t="s">
        <v>282</v>
      </c>
      <c r="X177" s="48" t="s">
        <v>280</v>
      </c>
      <c r="Y177" s="48" t="s">
        <v>281</v>
      </c>
      <c r="Z177" s="23"/>
      <c r="AA177" s="49"/>
    </row>
    <row r="178" spans="1:27">
      <c r="A178" s="63"/>
      <c r="B178" s="48">
        <v>4</v>
      </c>
      <c r="C178" s="48" t="s">
        <v>232</v>
      </c>
      <c r="D178" s="48" t="s">
        <v>233</v>
      </c>
      <c r="E178" s="53" t="s">
        <v>234</v>
      </c>
      <c r="F178" s="48" t="s">
        <v>235</v>
      </c>
      <c r="G178" s="48">
        <v>2010</v>
      </c>
      <c r="H178" s="48"/>
      <c r="I178" s="48"/>
      <c r="J178" s="48"/>
      <c r="K178" s="23"/>
      <c r="L178" s="48">
        <v>4</v>
      </c>
      <c r="M178" s="48" t="s">
        <v>260</v>
      </c>
      <c r="N178" s="48" t="s">
        <v>261</v>
      </c>
      <c r="O178" s="48" t="s">
        <v>262</v>
      </c>
      <c r="P178" s="48" t="s">
        <v>263</v>
      </c>
      <c r="Q178" s="48">
        <v>2011</v>
      </c>
      <c r="R178" s="48"/>
      <c r="S178" s="48"/>
      <c r="T178" s="48"/>
      <c r="U178" s="23"/>
      <c r="V178" s="48">
        <v>4</v>
      </c>
      <c r="W178" s="48" t="s">
        <v>283</v>
      </c>
      <c r="X178" s="48" t="s">
        <v>284</v>
      </c>
      <c r="Y178" s="48" t="s">
        <v>281</v>
      </c>
      <c r="Z178" s="23"/>
      <c r="AA178" s="49"/>
    </row>
    <row r="179" spans="1:27">
      <c r="A179" s="63"/>
      <c r="B179" s="48">
        <v>5</v>
      </c>
      <c r="C179" s="48" t="s">
        <v>236</v>
      </c>
      <c r="D179" s="48" t="s">
        <v>237</v>
      </c>
      <c r="E179" s="53" t="s">
        <v>238</v>
      </c>
      <c r="F179" s="48"/>
      <c r="G179" s="48"/>
      <c r="H179" s="48"/>
      <c r="I179" s="48"/>
      <c r="J179" s="48"/>
      <c r="K179" s="23"/>
      <c r="L179" s="48">
        <v>5</v>
      </c>
      <c r="M179" s="48" t="s">
        <v>264</v>
      </c>
      <c r="N179" s="48" t="s">
        <v>265</v>
      </c>
      <c r="O179" s="53" t="s">
        <v>266</v>
      </c>
      <c r="P179" s="48" t="s">
        <v>267</v>
      </c>
      <c r="Q179" s="48">
        <v>2011</v>
      </c>
      <c r="R179" s="48"/>
      <c r="S179" s="48"/>
      <c r="T179" s="48"/>
      <c r="U179" s="23"/>
      <c r="V179" s="48">
        <v>5</v>
      </c>
      <c r="W179" s="48" t="s">
        <v>285</v>
      </c>
      <c r="X179" s="48" t="s">
        <v>286</v>
      </c>
      <c r="Y179" s="48" t="s">
        <v>281</v>
      </c>
      <c r="Z179" s="23"/>
      <c r="AA179" s="49"/>
    </row>
    <row r="180" spans="1:27">
      <c r="A180" s="63"/>
      <c r="B180" s="48">
        <v>6</v>
      </c>
      <c r="C180" s="48" t="s">
        <v>239</v>
      </c>
      <c r="D180" s="48" t="s">
        <v>240</v>
      </c>
      <c r="E180" s="53" t="s">
        <v>241</v>
      </c>
      <c r="F180" s="48" t="s">
        <v>242</v>
      </c>
      <c r="G180" s="48">
        <v>2011</v>
      </c>
      <c r="H180" s="48"/>
      <c r="I180" s="48"/>
      <c r="J180" s="48"/>
      <c r="K180" s="23"/>
      <c r="L180" s="48">
        <v>6</v>
      </c>
      <c r="M180" s="48" t="s">
        <v>268</v>
      </c>
      <c r="N180" s="48" t="s">
        <v>269</v>
      </c>
      <c r="O180" s="53" t="s">
        <v>270</v>
      </c>
      <c r="P180" s="48" t="s">
        <v>271</v>
      </c>
      <c r="Q180" s="48">
        <v>2011</v>
      </c>
      <c r="R180" s="48"/>
      <c r="S180" s="48"/>
      <c r="T180" s="48"/>
      <c r="U180" s="23"/>
      <c r="V180" s="48">
        <v>6</v>
      </c>
      <c r="W180" s="48" t="s">
        <v>287</v>
      </c>
      <c r="X180" s="48" t="s">
        <v>288</v>
      </c>
      <c r="Y180" s="48" t="s">
        <v>281</v>
      </c>
      <c r="Z180" s="23"/>
      <c r="AA180" s="49"/>
    </row>
    <row r="181" spans="1:27">
      <c r="A181" s="63"/>
      <c r="B181" s="42" t="s">
        <v>79</v>
      </c>
      <c r="C181" s="42"/>
      <c r="D181" s="48"/>
      <c r="E181" s="48"/>
      <c r="F181" s="48"/>
      <c r="G181" s="48"/>
      <c r="H181" s="48"/>
      <c r="I181" s="48"/>
      <c r="J181" s="48"/>
      <c r="K181" s="23"/>
      <c r="L181" s="42" t="s">
        <v>79</v>
      </c>
      <c r="M181" s="42"/>
      <c r="N181" s="48"/>
      <c r="O181" s="48"/>
      <c r="P181" s="48"/>
      <c r="Q181" s="48"/>
      <c r="R181" s="48"/>
      <c r="S181" s="48"/>
      <c r="T181" s="48"/>
      <c r="U181" s="23"/>
      <c r="V181" s="48"/>
      <c r="W181" s="48"/>
      <c r="X181" s="48"/>
      <c r="Y181" s="48"/>
      <c r="Z181" s="23"/>
      <c r="AA181" s="49"/>
    </row>
    <row r="182" spans="1:27" ht="13.8" customHeight="1">
      <c r="A182" s="63"/>
      <c r="B182" s="48">
        <v>1</v>
      </c>
      <c r="C182" s="48" t="s">
        <v>243</v>
      </c>
      <c r="D182" s="48" t="s">
        <v>244</v>
      </c>
      <c r="E182" s="53" t="s">
        <v>245</v>
      </c>
      <c r="F182" s="48"/>
      <c r="G182" s="48"/>
      <c r="H182" s="48"/>
      <c r="I182" s="48"/>
      <c r="J182" s="48"/>
      <c r="K182" s="23"/>
      <c r="L182" s="48">
        <v>1</v>
      </c>
      <c r="M182" s="48" t="s">
        <v>272</v>
      </c>
      <c r="N182" s="48" t="s">
        <v>273</v>
      </c>
      <c r="O182" s="48" t="s">
        <v>274</v>
      </c>
      <c r="P182" s="48" t="s">
        <v>275</v>
      </c>
      <c r="Q182" s="48">
        <v>2011</v>
      </c>
      <c r="R182" s="48"/>
      <c r="S182" s="48"/>
      <c r="T182" s="48"/>
      <c r="U182" s="23"/>
      <c r="V182" s="48"/>
      <c r="W182" s="48"/>
      <c r="X182" s="48"/>
      <c r="Y182" s="48"/>
      <c r="Z182" s="23"/>
      <c r="AA182" s="49"/>
    </row>
    <row r="183" spans="1:27">
      <c r="A183" s="63"/>
      <c r="B183" s="48">
        <v>2</v>
      </c>
      <c r="C183" s="48" t="s">
        <v>246</v>
      </c>
      <c r="D183" s="48" t="s">
        <v>247</v>
      </c>
      <c r="E183" s="53" t="s">
        <v>248</v>
      </c>
      <c r="F183" s="48"/>
      <c r="G183" s="48"/>
      <c r="H183" s="48"/>
      <c r="I183" s="48"/>
      <c r="J183" s="48"/>
      <c r="K183" s="23"/>
      <c r="L183" s="48"/>
      <c r="M183" s="48"/>
      <c r="N183" s="48"/>
      <c r="O183" s="48"/>
      <c r="P183" s="48"/>
      <c r="Q183" s="48"/>
      <c r="R183" s="48"/>
      <c r="S183" s="48"/>
      <c r="T183" s="48"/>
      <c r="U183" s="23"/>
      <c r="V183" s="48"/>
      <c r="W183" s="48"/>
      <c r="X183" s="48"/>
      <c r="Y183" s="48"/>
      <c r="Z183" s="23"/>
      <c r="AA183" s="49"/>
    </row>
    <row r="184" spans="1:27">
      <c r="A184" s="63"/>
      <c r="B184" s="68"/>
      <c r="C184" s="68"/>
      <c r="D184" s="68"/>
      <c r="E184" s="69"/>
      <c r="F184" s="68"/>
      <c r="G184" s="68"/>
      <c r="H184" s="68"/>
      <c r="I184" s="68"/>
      <c r="J184" s="68"/>
      <c r="K184" s="23"/>
      <c r="L184" s="68"/>
      <c r="M184" s="68"/>
      <c r="N184" s="68"/>
      <c r="O184" s="68"/>
      <c r="P184" s="68"/>
      <c r="Q184" s="68"/>
      <c r="R184" s="68"/>
      <c r="S184" s="68"/>
      <c r="T184" s="68"/>
      <c r="U184" s="23"/>
      <c r="V184" s="68"/>
      <c r="W184" s="68"/>
      <c r="X184" s="68"/>
      <c r="Y184" s="68"/>
      <c r="Z184" s="23"/>
      <c r="AA184" s="71"/>
    </row>
    <row r="185" spans="1:27">
      <c r="A185" s="63" t="s">
        <v>44</v>
      </c>
      <c r="B185" s="48"/>
      <c r="C185" s="48"/>
      <c r="D185" s="48"/>
      <c r="E185" s="53"/>
      <c r="F185" s="48"/>
      <c r="G185" s="48"/>
      <c r="H185" s="48"/>
      <c r="I185" s="55"/>
      <c r="J185" s="48"/>
      <c r="K185" s="23" t="s">
        <v>44</v>
      </c>
      <c r="L185" s="48">
        <v>1</v>
      </c>
      <c r="M185" s="48" t="s">
        <v>453</v>
      </c>
      <c r="N185" s="48" t="s">
        <v>107</v>
      </c>
      <c r="O185" s="53">
        <v>24970</v>
      </c>
      <c r="P185" s="54">
        <v>5.6780092592592602E-3</v>
      </c>
      <c r="Q185" s="48" t="s">
        <v>962</v>
      </c>
      <c r="R185" s="48" t="s">
        <v>87</v>
      </c>
      <c r="S185" s="54">
        <v>5.6780092592592602E-3</v>
      </c>
      <c r="T185" s="48" t="s">
        <v>86</v>
      </c>
      <c r="U185" s="23" t="s">
        <v>44</v>
      </c>
      <c r="V185" s="48">
        <v>1</v>
      </c>
      <c r="W185" s="48" t="s">
        <v>963</v>
      </c>
      <c r="X185" s="48" t="s">
        <v>964</v>
      </c>
      <c r="Y185" s="48" t="s">
        <v>281</v>
      </c>
      <c r="Z185" s="23" t="s">
        <v>44</v>
      </c>
      <c r="AA185" s="49"/>
    </row>
    <row r="186" spans="1:27">
      <c r="A186" s="63"/>
      <c r="B186" s="48"/>
      <c r="C186" s="48"/>
      <c r="D186" s="48"/>
      <c r="E186" s="53"/>
      <c r="F186" s="48"/>
      <c r="G186" s="48"/>
      <c r="H186" s="48"/>
      <c r="I186" s="55"/>
      <c r="J186" s="48"/>
      <c r="K186" s="23"/>
      <c r="L186" s="48"/>
      <c r="M186" s="48"/>
      <c r="N186" s="48"/>
      <c r="O186" s="53"/>
      <c r="P186" s="54"/>
      <c r="Q186" s="48"/>
      <c r="R186" s="48"/>
      <c r="S186" s="54"/>
      <c r="T186" s="48"/>
      <c r="U186" s="23"/>
      <c r="V186" s="48">
        <v>2</v>
      </c>
      <c r="W186" s="48" t="s">
        <v>453</v>
      </c>
      <c r="X186" s="48" t="s">
        <v>965</v>
      </c>
      <c r="Y186" s="48" t="s">
        <v>281</v>
      </c>
      <c r="Z186" s="23"/>
      <c r="AA186" s="49"/>
    </row>
    <row r="187" spans="1:27">
      <c r="A187" s="63" t="s">
        <v>53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23" t="s">
        <v>53</v>
      </c>
      <c r="L187" s="48"/>
      <c r="M187" s="48"/>
      <c r="N187" s="48"/>
      <c r="O187" s="53"/>
      <c r="P187" s="54"/>
      <c r="Q187" s="48"/>
      <c r="R187" s="48"/>
      <c r="S187" s="54"/>
      <c r="T187" s="48"/>
      <c r="U187" s="23" t="s">
        <v>53</v>
      </c>
      <c r="V187" s="48">
        <v>3</v>
      </c>
      <c r="W187" s="48" t="s">
        <v>966</v>
      </c>
      <c r="X187" s="48" t="s">
        <v>967</v>
      </c>
      <c r="Y187" s="48" t="s">
        <v>281</v>
      </c>
      <c r="Z187" s="23" t="s">
        <v>53</v>
      </c>
      <c r="AA187" s="49"/>
    </row>
    <row r="188" spans="1:27">
      <c r="A188" s="63" t="s">
        <v>53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23"/>
      <c r="L188" s="68"/>
      <c r="M188" s="68"/>
      <c r="N188" s="68"/>
      <c r="O188" s="68"/>
      <c r="P188" s="68"/>
      <c r="Q188" s="68"/>
      <c r="R188" s="68"/>
      <c r="S188" s="68"/>
      <c r="T188" s="68"/>
      <c r="U188" s="23"/>
      <c r="V188" s="68"/>
      <c r="W188" s="68"/>
      <c r="X188" s="68"/>
      <c r="Y188" s="68"/>
      <c r="Z188" s="23"/>
      <c r="AA188" s="71"/>
    </row>
    <row r="189" spans="1:27">
      <c r="A189" s="63" t="s">
        <v>45</v>
      </c>
      <c r="B189" s="48">
        <v>1</v>
      </c>
      <c r="C189" s="48" t="s">
        <v>308</v>
      </c>
      <c r="D189" s="48" t="s">
        <v>247</v>
      </c>
      <c r="E189" s="53">
        <v>23299</v>
      </c>
      <c r="F189" s="54"/>
      <c r="G189" s="48"/>
      <c r="H189" s="48" t="s">
        <v>87</v>
      </c>
      <c r="I189" s="54"/>
      <c r="J189" s="48" t="s">
        <v>86</v>
      </c>
      <c r="K189" s="23" t="s">
        <v>45</v>
      </c>
      <c r="L189" s="48"/>
      <c r="M189" s="48"/>
      <c r="N189" s="48"/>
      <c r="O189" s="48"/>
      <c r="P189" s="48"/>
      <c r="Q189" s="48"/>
      <c r="R189" s="53"/>
      <c r="S189" s="48"/>
      <c r="T189" s="48"/>
      <c r="U189" s="23" t="s">
        <v>45</v>
      </c>
      <c r="V189" s="48">
        <v>1</v>
      </c>
      <c r="W189" s="48" t="s">
        <v>314</v>
      </c>
      <c r="X189" s="48" t="s">
        <v>318</v>
      </c>
      <c r="Y189" s="48" t="s">
        <v>320</v>
      </c>
      <c r="Z189" s="23" t="s">
        <v>45</v>
      </c>
      <c r="AA189" s="49"/>
    </row>
    <row r="190" spans="1:27">
      <c r="A190" s="63" t="s">
        <v>53</v>
      </c>
      <c r="B190" s="48">
        <v>2</v>
      </c>
      <c r="C190" s="48" t="s">
        <v>309</v>
      </c>
      <c r="D190" s="48" t="s">
        <v>311</v>
      </c>
      <c r="E190" s="53">
        <v>27982</v>
      </c>
      <c r="F190" s="54">
        <v>0.30964120370370368</v>
      </c>
      <c r="G190" s="48" t="s">
        <v>78</v>
      </c>
      <c r="H190" s="48" t="s">
        <v>86</v>
      </c>
      <c r="I190" s="54">
        <v>0.30964120370370368</v>
      </c>
      <c r="J190" s="48" t="s">
        <v>86</v>
      </c>
      <c r="K190" s="23"/>
      <c r="L190" s="48"/>
      <c r="M190" s="48"/>
      <c r="N190" s="48"/>
      <c r="O190" s="48"/>
      <c r="P190" s="48"/>
      <c r="Q190" s="48"/>
      <c r="R190" s="53"/>
      <c r="S190" s="48"/>
      <c r="T190" s="48"/>
      <c r="U190" s="23"/>
      <c r="V190" s="48">
        <v>2</v>
      </c>
      <c r="W190" s="48" t="s">
        <v>315</v>
      </c>
      <c r="X190" s="48" t="s">
        <v>319</v>
      </c>
      <c r="Y190" s="48" t="s">
        <v>320</v>
      </c>
      <c r="Z190" s="23"/>
      <c r="AA190" s="49"/>
    </row>
    <row r="191" spans="1:27" ht="14.4">
      <c r="A191" s="63"/>
      <c r="B191" s="48">
        <v>3</v>
      </c>
      <c r="C191" s="48" t="s">
        <v>310</v>
      </c>
      <c r="D191" s="48" t="s">
        <v>312</v>
      </c>
      <c r="E191" s="53">
        <v>26072</v>
      </c>
      <c r="F191" s="99">
        <v>0.35783564814814817</v>
      </c>
      <c r="G191" s="48" t="s">
        <v>78</v>
      </c>
      <c r="H191" s="48" t="s">
        <v>87</v>
      </c>
      <c r="I191" s="54">
        <v>0.29504629629629631</v>
      </c>
      <c r="J191" s="48" t="s">
        <v>86</v>
      </c>
      <c r="K191" s="23"/>
      <c r="L191" s="48"/>
      <c r="M191" s="48"/>
      <c r="N191" s="48"/>
      <c r="O191" s="48"/>
      <c r="P191" s="48"/>
      <c r="Q191" s="48"/>
      <c r="R191" s="53"/>
      <c r="S191" s="48"/>
      <c r="T191" s="48"/>
      <c r="U191" s="23"/>
      <c r="V191" s="48">
        <v>3</v>
      </c>
      <c r="W191" s="48" t="s">
        <v>316</v>
      </c>
      <c r="X191" s="48" t="s">
        <v>317</v>
      </c>
      <c r="Y191" s="48" t="s">
        <v>321</v>
      </c>
      <c r="Z191" s="23"/>
      <c r="AA191" s="49"/>
    </row>
    <row r="192" spans="1:27">
      <c r="A192" s="63"/>
      <c r="B192" s="48">
        <v>4</v>
      </c>
      <c r="C192" s="48" t="s">
        <v>313</v>
      </c>
      <c r="D192" s="48" t="s">
        <v>301</v>
      </c>
      <c r="E192" s="53">
        <v>25305</v>
      </c>
      <c r="F192" s="54">
        <v>0.3162962962962963</v>
      </c>
      <c r="G192" s="48" t="s">
        <v>78</v>
      </c>
      <c r="H192" s="48" t="s">
        <v>86</v>
      </c>
      <c r="I192" s="54">
        <v>0.3004398148148148</v>
      </c>
      <c r="J192" s="48" t="s">
        <v>86</v>
      </c>
      <c r="K192" s="23"/>
      <c r="L192" s="48"/>
      <c r="M192" s="48"/>
      <c r="N192" s="48"/>
      <c r="O192" s="48"/>
      <c r="P192" s="48"/>
      <c r="Q192" s="48"/>
      <c r="R192" s="53"/>
      <c r="S192" s="48"/>
      <c r="T192" s="48"/>
      <c r="U192" s="23"/>
      <c r="V192" s="48"/>
      <c r="W192" s="48"/>
      <c r="X192" s="48"/>
      <c r="Y192" s="48"/>
      <c r="Z192" s="23"/>
      <c r="AA192" s="49"/>
    </row>
    <row r="193" spans="1:27" ht="14.4">
      <c r="A193" s="63"/>
      <c r="B193" s="68"/>
      <c r="C193" s="68"/>
      <c r="D193" s="68"/>
      <c r="E193" s="68"/>
      <c r="F193" s="68"/>
      <c r="G193" s="68"/>
      <c r="H193" s="68"/>
      <c r="I193" s="68"/>
      <c r="J193" s="68"/>
      <c r="K193" s="23"/>
      <c r="L193" s="68"/>
      <c r="M193" s="68"/>
      <c r="N193" s="68"/>
      <c r="O193" s="68"/>
      <c r="P193" s="68"/>
      <c r="Q193" s="68"/>
      <c r="R193" s="68"/>
      <c r="S193" s="74"/>
      <c r="T193" s="68"/>
      <c r="U193" s="23"/>
      <c r="V193" s="68"/>
      <c r="W193" s="68"/>
      <c r="X193" s="68"/>
      <c r="Y193" s="68"/>
      <c r="Z193" s="23"/>
      <c r="AA193" s="71"/>
    </row>
    <row r="194" spans="1:27">
      <c r="A194" s="63" t="s">
        <v>46</v>
      </c>
      <c r="B194" s="48">
        <v>1</v>
      </c>
      <c r="C194" s="48" t="s">
        <v>289</v>
      </c>
      <c r="D194" s="48" t="s">
        <v>290</v>
      </c>
      <c r="E194" s="53">
        <v>27116</v>
      </c>
      <c r="F194" s="54">
        <v>0.2790509259259259</v>
      </c>
      <c r="G194" s="48" t="s">
        <v>291</v>
      </c>
      <c r="H194" s="48" t="s">
        <v>86</v>
      </c>
      <c r="I194" s="54">
        <v>0.2790509259259259</v>
      </c>
      <c r="J194" s="48"/>
      <c r="K194" s="23" t="s">
        <v>46</v>
      </c>
      <c r="L194" s="48">
        <v>1</v>
      </c>
      <c r="M194" s="48" t="s">
        <v>292</v>
      </c>
      <c r="N194" s="48" t="s">
        <v>293</v>
      </c>
      <c r="O194" s="53">
        <v>27181</v>
      </c>
      <c r="P194" s="54">
        <v>0.36081018518518521</v>
      </c>
      <c r="Q194" s="48" t="s">
        <v>294</v>
      </c>
      <c r="R194" s="48" t="s">
        <v>86</v>
      </c>
      <c r="S194" s="54">
        <v>0.36081018518518521</v>
      </c>
      <c r="T194" s="48"/>
      <c r="U194" s="23" t="s">
        <v>46</v>
      </c>
      <c r="V194" s="48">
        <v>1</v>
      </c>
      <c r="W194" s="48" t="s">
        <v>300</v>
      </c>
      <c r="X194" s="48" t="s">
        <v>301</v>
      </c>
      <c r="Y194" s="48" t="s">
        <v>302</v>
      </c>
      <c r="Z194" s="23" t="s">
        <v>46</v>
      </c>
      <c r="AA194" s="49"/>
    </row>
    <row r="195" spans="1:27">
      <c r="A195" s="63" t="s">
        <v>53</v>
      </c>
      <c r="B195" s="48"/>
      <c r="C195" s="48"/>
      <c r="D195" s="48"/>
      <c r="E195" s="53"/>
      <c r="F195" s="54"/>
      <c r="G195" s="48"/>
      <c r="H195" s="48"/>
      <c r="I195" s="54"/>
      <c r="J195" s="48"/>
      <c r="K195" s="23"/>
      <c r="L195" s="48">
        <v>2</v>
      </c>
      <c r="M195" s="48" t="s">
        <v>295</v>
      </c>
      <c r="N195" s="48" t="s">
        <v>296</v>
      </c>
      <c r="O195" s="53">
        <v>30555</v>
      </c>
      <c r="P195" s="54"/>
      <c r="Q195" s="48"/>
      <c r="R195" s="48" t="s">
        <v>87</v>
      </c>
      <c r="S195" s="54"/>
      <c r="T195" s="48"/>
      <c r="U195" s="23"/>
      <c r="V195" s="48">
        <v>2</v>
      </c>
      <c r="W195" s="48" t="s">
        <v>303</v>
      </c>
      <c r="X195" s="48" t="s">
        <v>304</v>
      </c>
      <c r="Y195" s="48" t="s">
        <v>305</v>
      </c>
      <c r="Z195" s="23"/>
      <c r="AA195" s="49"/>
    </row>
    <row r="196" spans="1:27">
      <c r="A196" s="63"/>
      <c r="B196" s="48"/>
      <c r="C196" s="48"/>
      <c r="D196" s="48"/>
      <c r="E196" s="53"/>
      <c r="F196" s="54"/>
      <c r="G196" s="48"/>
      <c r="H196" s="48"/>
      <c r="I196" s="54"/>
      <c r="J196" s="48"/>
      <c r="K196" s="23"/>
      <c r="L196" s="48">
        <v>3</v>
      </c>
      <c r="M196" s="48" t="s">
        <v>297</v>
      </c>
      <c r="N196" s="48" t="s">
        <v>298</v>
      </c>
      <c r="O196" s="53">
        <v>28871</v>
      </c>
      <c r="P196" s="54">
        <v>0.33498842592592593</v>
      </c>
      <c r="Q196" s="48" t="s">
        <v>299</v>
      </c>
      <c r="R196" s="48" t="s">
        <v>86</v>
      </c>
      <c r="S196" s="54">
        <v>0.33498842592592593</v>
      </c>
      <c r="T196" s="48"/>
      <c r="U196" s="23"/>
      <c r="V196" s="48">
        <v>3</v>
      </c>
      <c r="W196" s="48" t="s">
        <v>306</v>
      </c>
      <c r="X196" s="48" t="s">
        <v>307</v>
      </c>
      <c r="Y196" s="48" t="s">
        <v>281</v>
      </c>
      <c r="Z196" s="23"/>
      <c r="AA196" s="49"/>
    </row>
    <row r="197" spans="1:27">
      <c r="A197" s="63"/>
      <c r="B197" s="68"/>
      <c r="C197" s="68"/>
      <c r="D197" s="68"/>
      <c r="E197" s="68"/>
      <c r="F197" s="68"/>
      <c r="G197" s="68"/>
      <c r="H197" s="68"/>
      <c r="I197" s="68"/>
      <c r="J197" s="68"/>
      <c r="K197" s="23"/>
      <c r="L197" s="68"/>
      <c r="M197" s="68"/>
      <c r="N197" s="68"/>
      <c r="O197" s="68"/>
      <c r="P197" s="68"/>
      <c r="Q197" s="68"/>
      <c r="R197" s="68"/>
      <c r="S197" s="68"/>
      <c r="T197" s="68"/>
      <c r="U197" s="23"/>
      <c r="V197" s="68"/>
      <c r="W197" s="68"/>
      <c r="X197" s="68"/>
      <c r="Y197" s="68"/>
      <c r="Z197" s="23"/>
      <c r="AA197" s="71"/>
    </row>
    <row r="198" spans="1:27">
      <c r="A198" s="63" t="s">
        <v>48</v>
      </c>
      <c r="B198" s="48">
        <v>1</v>
      </c>
      <c r="C198" s="58" t="s">
        <v>394</v>
      </c>
      <c r="D198" s="58" t="s">
        <v>395</v>
      </c>
      <c r="E198" s="53">
        <v>27574</v>
      </c>
      <c r="F198" s="54">
        <v>0.28545138888888888</v>
      </c>
      <c r="G198" s="48" t="s">
        <v>390</v>
      </c>
      <c r="H198" s="48" t="s">
        <v>86</v>
      </c>
      <c r="I198" s="54">
        <v>0.27569444444444446</v>
      </c>
      <c r="J198" s="48" t="s">
        <v>86</v>
      </c>
      <c r="K198" s="23" t="s">
        <v>48</v>
      </c>
      <c r="L198" s="48"/>
      <c r="M198" s="48"/>
      <c r="N198" s="48"/>
      <c r="O198" s="53"/>
      <c r="P198" s="48"/>
      <c r="Q198" s="48"/>
      <c r="R198" s="48"/>
      <c r="S198" s="48"/>
      <c r="T198" s="48"/>
      <c r="U198" s="23" t="s">
        <v>48</v>
      </c>
      <c r="V198" s="48">
        <v>1</v>
      </c>
      <c r="W198" s="58" t="s">
        <v>408</v>
      </c>
      <c r="X198" s="58" t="s">
        <v>395</v>
      </c>
      <c r="Y198" s="48" t="s">
        <v>393</v>
      </c>
      <c r="Z198" s="23" t="s">
        <v>48</v>
      </c>
      <c r="AA198" s="49"/>
    </row>
    <row r="199" spans="1:27">
      <c r="A199" s="63" t="s">
        <v>53</v>
      </c>
      <c r="B199" s="48">
        <v>2</v>
      </c>
      <c r="C199" s="58" t="s">
        <v>396</v>
      </c>
      <c r="D199" s="58" t="s">
        <v>397</v>
      </c>
      <c r="E199" s="53">
        <v>30630</v>
      </c>
      <c r="F199" s="54">
        <v>0.2867824074074074</v>
      </c>
      <c r="G199" s="55" t="s">
        <v>391</v>
      </c>
      <c r="H199" s="48" t="s">
        <v>86</v>
      </c>
      <c r="I199" s="54">
        <v>0.28611111111111115</v>
      </c>
      <c r="J199" s="48" t="s">
        <v>86</v>
      </c>
      <c r="K199" s="23" t="s">
        <v>53</v>
      </c>
      <c r="L199" s="48"/>
      <c r="M199" s="48"/>
      <c r="N199" s="48"/>
      <c r="O199" s="48"/>
      <c r="P199" s="48"/>
      <c r="Q199" s="48"/>
      <c r="R199" s="48"/>
      <c r="S199" s="48"/>
      <c r="T199" s="48"/>
      <c r="U199" s="23" t="s">
        <v>53</v>
      </c>
      <c r="V199" s="48"/>
      <c r="W199" s="48"/>
      <c r="X199" s="48"/>
      <c r="Y199" s="48"/>
      <c r="Z199" s="23" t="s">
        <v>53</v>
      </c>
      <c r="AA199" s="49"/>
    </row>
    <row r="200" spans="1:27">
      <c r="A200" s="63" t="s">
        <v>53</v>
      </c>
      <c r="B200" s="48">
        <v>3</v>
      </c>
      <c r="C200" s="58" t="s">
        <v>398</v>
      </c>
      <c r="D200" s="58" t="s">
        <v>399</v>
      </c>
      <c r="E200" s="53">
        <v>25210</v>
      </c>
      <c r="F200" s="54">
        <v>0.31657407407407406</v>
      </c>
      <c r="G200" s="55" t="s">
        <v>392</v>
      </c>
      <c r="H200" s="48" t="s">
        <v>87</v>
      </c>
      <c r="I200" s="54">
        <v>0.31597222222222221</v>
      </c>
      <c r="J200" s="48" t="s">
        <v>87</v>
      </c>
      <c r="K200" s="23"/>
      <c r="L200" s="48"/>
      <c r="M200" s="48"/>
      <c r="N200" s="48"/>
      <c r="O200" s="48"/>
      <c r="P200" s="48"/>
      <c r="Q200" s="48"/>
      <c r="R200" s="48"/>
      <c r="S200" s="48"/>
      <c r="T200" s="48"/>
      <c r="U200" s="23"/>
      <c r="V200" s="48"/>
      <c r="W200" s="48"/>
      <c r="X200" s="48"/>
      <c r="Y200" s="48"/>
      <c r="Z200" s="23"/>
      <c r="AA200" s="49"/>
    </row>
    <row r="201" spans="1:27">
      <c r="A201" s="63"/>
      <c r="B201" s="48">
        <v>4</v>
      </c>
      <c r="C201" s="58" t="s">
        <v>400</v>
      </c>
      <c r="D201" s="58" t="s">
        <v>401</v>
      </c>
      <c r="E201" s="53">
        <v>28968</v>
      </c>
      <c r="F201" s="54">
        <v>0.32575231481481481</v>
      </c>
      <c r="G201" s="48" t="s">
        <v>392</v>
      </c>
      <c r="H201" s="48" t="s">
        <v>86</v>
      </c>
      <c r="I201" s="54">
        <v>0.32569444444444445</v>
      </c>
      <c r="J201" s="48" t="s">
        <v>86</v>
      </c>
      <c r="K201" s="23" t="s">
        <v>53</v>
      </c>
      <c r="L201" s="48"/>
      <c r="M201" s="48"/>
      <c r="N201" s="48"/>
      <c r="O201" s="48"/>
      <c r="P201" s="48"/>
      <c r="Q201" s="48"/>
      <c r="R201" s="48"/>
      <c r="S201" s="48"/>
      <c r="T201" s="48"/>
      <c r="U201" s="23" t="s">
        <v>53</v>
      </c>
      <c r="V201" s="48"/>
      <c r="W201" s="48"/>
      <c r="X201" s="48"/>
      <c r="Y201" s="48"/>
      <c r="Z201" s="23" t="s">
        <v>53</v>
      </c>
      <c r="AA201" s="49"/>
    </row>
    <row r="202" spans="1:27">
      <c r="A202" s="63" t="s">
        <v>53</v>
      </c>
      <c r="B202" s="48">
        <v>5</v>
      </c>
      <c r="C202" s="58" t="s">
        <v>402</v>
      </c>
      <c r="D202" s="58" t="s">
        <v>403</v>
      </c>
      <c r="E202" s="53">
        <v>23942</v>
      </c>
      <c r="F202" s="54">
        <v>0.36108796296296292</v>
      </c>
      <c r="G202" s="48" t="s">
        <v>392</v>
      </c>
      <c r="H202" s="48" t="s">
        <v>86</v>
      </c>
      <c r="I202" s="54">
        <v>0.36041666666666666</v>
      </c>
      <c r="J202" s="48" t="s">
        <v>86</v>
      </c>
      <c r="K202" s="23"/>
      <c r="L202" s="48"/>
      <c r="M202" s="48"/>
      <c r="N202" s="48"/>
      <c r="O202" s="48"/>
      <c r="P202" s="48"/>
      <c r="Q202" s="48"/>
      <c r="R202" s="48"/>
      <c r="S202" s="48"/>
      <c r="T202" s="48"/>
      <c r="U202" s="23"/>
      <c r="V202" s="48"/>
      <c r="W202" s="48"/>
      <c r="X202" s="48"/>
      <c r="Y202" s="48"/>
      <c r="Z202" s="23"/>
      <c r="AA202" s="49"/>
    </row>
    <row r="203" spans="1:27">
      <c r="A203" s="63"/>
      <c r="B203" s="48">
        <v>6</v>
      </c>
      <c r="C203" s="58" t="s">
        <v>404</v>
      </c>
      <c r="D203" s="58" t="s">
        <v>405</v>
      </c>
      <c r="E203" s="53">
        <v>33288</v>
      </c>
      <c r="F203" s="48"/>
      <c r="G203" s="48"/>
      <c r="H203" s="48" t="s">
        <v>86</v>
      </c>
      <c r="I203" s="54"/>
      <c r="J203" s="48" t="s">
        <v>86</v>
      </c>
      <c r="K203" s="23"/>
      <c r="L203" s="48"/>
      <c r="M203" s="48"/>
      <c r="N203" s="48"/>
      <c r="O203" s="48"/>
      <c r="P203" s="48"/>
      <c r="Q203" s="48"/>
      <c r="R203" s="48"/>
      <c r="S203" s="48"/>
      <c r="T203" s="48"/>
      <c r="U203" s="23"/>
      <c r="V203" s="48"/>
      <c r="W203" s="48"/>
      <c r="X203" s="48"/>
      <c r="Y203" s="48"/>
      <c r="Z203" s="23"/>
      <c r="AA203" s="49"/>
    </row>
    <row r="204" spans="1:27" ht="14.4">
      <c r="A204" s="63"/>
      <c r="B204" s="56" t="s">
        <v>79</v>
      </c>
      <c r="C204"/>
      <c r="D204"/>
      <c r="E204" s="53"/>
      <c r="F204" s="48"/>
      <c r="G204" s="48"/>
      <c r="H204" s="48"/>
      <c r="I204" s="54"/>
      <c r="J204" s="48"/>
      <c r="K204" s="23"/>
      <c r="L204" s="48"/>
      <c r="M204" s="48"/>
      <c r="N204" s="48"/>
      <c r="O204" s="48"/>
      <c r="P204" s="48"/>
      <c r="Q204" s="48"/>
      <c r="R204" s="48"/>
      <c r="S204" s="48"/>
      <c r="T204" s="48"/>
      <c r="U204" s="23"/>
      <c r="V204" s="48"/>
      <c r="W204" s="48"/>
      <c r="X204" s="48"/>
      <c r="Y204" s="48"/>
      <c r="Z204" s="23"/>
      <c r="AA204" s="49"/>
    </row>
    <row r="205" spans="1:27" ht="13.8" customHeight="1">
      <c r="A205" s="63"/>
      <c r="B205" s="48">
        <v>1</v>
      </c>
      <c r="C205" s="58" t="s">
        <v>406</v>
      </c>
      <c r="D205" s="58" t="s">
        <v>395</v>
      </c>
      <c r="E205" s="53">
        <v>25946</v>
      </c>
      <c r="F205" s="54">
        <v>0.37409722222222225</v>
      </c>
      <c r="G205" s="48" t="s">
        <v>392</v>
      </c>
      <c r="H205" s="48" t="s">
        <v>86</v>
      </c>
      <c r="I205" s="54">
        <v>0.37361111111111112</v>
      </c>
      <c r="J205" s="48" t="s">
        <v>86</v>
      </c>
      <c r="K205" s="23"/>
      <c r="L205" s="48"/>
      <c r="M205" s="48"/>
      <c r="N205" s="48"/>
      <c r="O205" s="48"/>
      <c r="P205" s="48"/>
      <c r="Q205" s="48"/>
      <c r="R205" s="48"/>
      <c r="S205" s="48"/>
      <c r="T205" s="48"/>
      <c r="U205" s="23"/>
      <c r="V205" s="48"/>
      <c r="W205" s="48"/>
      <c r="X205" s="48"/>
      <c r="Y205" s="48"/>
      <c r="Z205" s="23"/>
      <c r="AA205" s="49"/>
    </row>
    <row r="206" spans="1:27">
      <c r="A206" s="63"/>
      <c r="B206" s="48">
        <v>2</v>
      </c>
      <c r="C206" s="58" t="s">
        <v>407</v>
      </c>
      <c r="D206" s="58" t="s">
        <v>286</v>
      </c>
      <c r="E206" s="53">
        <v>31254</v>
      </c>
      <c r="F206" s="48"/>
      <c r="G206" s="48"/>
      <c r="H206" s="48" t="s">
        <v>86</v>
      </c>
      <c r="I206" s="54"/>
      <c r="J206" s="48" t="s">
        <v>86</v>
      </c>
      <c r="K206" s="23"/>
      <c r="L206" s="48"/>
      <c r="M206" s="48"/>
      <c r="N206" s="48"/>
      <c r="O206" s="48"/>
      <c r="P206" s="48"/>
      <c r="Q206" s="48"/>
      <c r="R206" s="48"/>
      <c r="S206" s="48"/>
      <c r="T206" s="48"/>
      <c r="U206" s="23"/>
      <c r="V206" s="48"/>
      <c r="W206" s="48"/>
      <c r="X206" s="48"/>
      <c r="Y206" s="48"/>
      <c r="Z206" s="23"/>
      <c r="AA206" s="49"/>
    </row>
    <row r="207" spans="1:27">
      <c r="A207" s="63"/>
      <c r="B207" s="68"/>
      <c r="C207" s="68"/>
      <c r="D207" s="68"/>
      <c r="E207" s="68"/>
      <c r="F207" s="68"/>
      <c r="G207" s="68"/>
      <c r="H207" s="68"/>
      <c r="I207" s="68"/>
      <c r="J207" s="68"/>
      <c r="K207" s="23"/>
      <c r="L207" s="68"/>
      <c r="M207" s="68"/>
      <c r="N207" s="68"/>
      <c r="O207" s="68"/>
      <c r="P207" s="68"/>
      <c r="Q207" s="68"/>
      <c r="R207" s="68"/>
      <c r="S207" s="68"/>
      <c r="T207" s="68"/>
      <c r="U207" s="23"/>
      <c r="V207" s="68"/>
      <c r="W207" s="68"/>
      <c r="X207" s="68"/>
      <c r="Y207" s="68"/>
      <c r="Z207" s="23"/>
      <c r="AA207" s="71"/>
    </row>
    <row r="208" spans="1:27">
      <c r="A208" s="63" t="s">
        <v>50</v>
      </c>
      <c r="B208" s="48">
        <v>1</v>
      </c>
      <c r="C208" s="48" t="s">
        <v>862</v>
      </c>
      <c r="D208" s="48" t="s">
        <v>863</v>
      </c>
      <c r="E208" s="53">
        <v>30544</v>
      </c>
      <c r="F208" s="54">
        <v>0.29188657407407409</v>
      </c>
      <c r="G208" s="48" t="s">
        <v>864</v>
      </c>
      <c r="H208" s="48" t="s">
        <v>86</v>
      </c>
      <c r="I208" s="54">
        <v>0.29188657407407409</v>
      </c>
      <c r="J208" s="48"/>
      <c r="K208" s="23" t="s">
        <v>50</v>
      </c>
      <c r="L208" s="48">
        <v>1</v>
      </c>
      <c r="M208" s="48" t="s">
        <v>883</v>
      </c>
      <c r="N208" s="48" t="s">
        <v>884</v>
      </c>
      <c r="O208" s="53">
        <v>22387</v>
      </c>
      <c r="P208" s="54">
        <v>0.32361111111111113</v>
      </c>
      <c r="Q208" s="48" t="s">
        <v>885</v>
      </c>
      <c r="R208" s="48" t="s">
        <v>86</v>
      </c>
      <c r="S208" s="54">
        <v>0.32361111111111113</v>
      </c>
      <c r="T208" s="48" t="s">
        <v>87</v>
      </c>
      <c r="U208" s="23" t="s">
        <v>50</v>
      </c>
      <c r="V208" s="48">
        <v>1</v>
      </c>
      <c r="W208" s="48" t="s">
        <v>907</v>
      </c>
      <c r="X208" s="48" t="s">
        <v>908</v>
      </c>
      <c r="Y208" s="48" t="s">
        <v>909</v>
      </c>
      <c r="Z208" s="23" t="s">
        <v>50</v>
      </c>
      <c r="AA208" s="49"/>
    </row>
    <row r="209" spans="1:27">
      <c r="A209" s="63" t="s">
        <v>53</v>
      </c>
      <c r="B209" s="48">
        <v>2</v>
      </c>
      <c r="C209" s="48" t="s">
        <v>865</v>
      </c>
      <c r="D209" s="48" t="s">
        <v>866</v>
      </c>
      <c r="E209" s="53">
        <v>27903</v>
      </c>
      <c r="F209" s="54">
        <v>0.29493055555555553</v>
      </c>
      <c r="G209" s="48" t="s">
        <v>867</v>
      </c>
      <c r="H209" s="48" t="s">
        <v>86</v>
      </c>
      <c r="I209" s="54">
        <v>0.29493055555555553</v>
      </c>
      <c r="J209" s="48"/>
      <c r="K209" s="23"/>
      <c r="L209" s="48">
        <v>2</v>
      </c>
      <c r="M209" s="48" t="s">
        <v>886</v>
      </c>
      <c r="N209" s="48" t="s">
        <v>887</v>
      </c>
      <c r="O209" s="53">
        <v>24440</v>
      </c>
      <c r="P209" s="54">
        <v>0.32984953703703707</v>
      </c>
      <c r="Q209" s="48" t="s">
        <v>888</v>
      </c>
      <c r="R209" s="48" t="s">
        <v>86</v>
      </c>
      <c r="S209" s="54">
        <v>0.32984953703703707</v>
      </c>
      <c r="T209" s="48"/>
      <c r="U209" s="23"/>
      <c r="V209" s="48">
        <v>2</v>
      </c>
      <c r="W209" s="48" t="s">
        <v>910</v>
      </c>
      <c r="X209" s="48" t="s">
        <v>911</v>
      </c>
      <c r="Y209" s="48" t="s">
        <v>912</v>
      </c>
      <c r="Z209" s="23"/>
      <c r="AA209" s="49"/>
    </row>
    <row r="210" spans="1:27">
      <c r="A210" s="63"/>
      <c r="B210" s="48">
        <v>3</v>
      </c>
      <c r="C210" s="48" t="s">
        <v>868</v>
      </c>
      <c r="D210" s="48" t="s">
        <v>548</v>
      </c>
      <c r="E210" s="53">
        <v>31396</v>
      </c>
      <c r="F210" s="54">
        <v>0.28096064814814814</v>
      </c>
      <c r="G210" s="48" t="s">
        <v>869</v>
      </c>
      <c r="H210" s="48" t="s">
        <v>86</v>
      </c>
      <c r="I210" s="54">
        <v>0.28096064814814814</v>
      </c>
      <c r="J210" s="48"/>
      <c r="K210" s="23"/>
      <c r="L210" s="48">
        <v>3</v>
      </c>
      <c r="M210" s="48" t="s">
        <v>889</v>
      </c>
      <c r="N210" s="48" t="s">
        <v>890</v>
      </c>
      <c r="O210" s="53"/>
      <c r="P210" s="54" t="s">
        <v>891</v>
      </c>
      <c r="Q210" s="48" t="s">
        <v>892</v>
      </c>
      <c r="R210" s="48" t="s">
        <v>86</v>
      </c>
      <c r="S210" s="54" t="s">
        <v>882</v>
      </c>
      <c r="T210" s="48"/>
      <c r="U210" s="23"/>
      <c r="V210" s="48">
        <v>3</v>
      </c>
      <c r="W210" s="48" t="s">
        <v>913</v>
      </c>
      <c r="X210" s="48" t="s">
        <v>914</v>
      </c>
      <c r="Y210" s="48" t="s">
        <v>915</v>
      </c>
      <c r="Z210" s="23"/>
      <c r="AA210" s="49"/>
    </row>
    <row r="211" spans="1:27" ht="13.2" customHeight="1">
      <c r="A211" s="63"/>
      <c r="B211" s="48">
        <v>4</v>
      </c>
      <c r="C211" s="48" t="s">
        <v>870</v>
      </c>
      <c r="D211" s="48" t="s">
        <v>711</v>
      </c>
      <c r="E211" s="53">
        <v>30950</v>
      </c>
      <c r="F211" s="54">
        <v>0.28818287037037038</v>
      </c>
      <c r="G211" s="48" t="s">
        <v>871</v>
      </c>
      <c r="H211" s="48" t="s">
        <v>86</v>
      </c>
      <c r="I211" s="54">
        <v>0.28818287037037038</v>
      </c>
      <c r="J211" s="48"/>
      <c r="K211" s="23"/>
      <c r="L211" s="48">
        <v>4</v>
      </c>
      <c r="M211" s="48" t="s">
        <v>893</v>
      </c>
      <c r="N211" s="48" t="s">
        <v>894</v>
      </c>
      <c r="O211" s="53">
        <v>23897</v>
      </c>
      <c r="P211" s="54">
        <v>0.33224537037037033</v>
      </c>
      <c r="Q211" s="48" t="s">
        <v>885</v>
      </c>
      <c r="R211" s="48" t="s">
        <v>86</v>
      </c>
      <c r="S211" s="54">
        <v>0.33224537037037033</v>
      </c>
      <c r="T211" s="48" t="s">
        <v>87</v>
      </c>
      <c r="U211" s="23"/>
      <c r="V211" s="48">
        <v>4</v>
      </c>
      <c r="W211" s="48" t="s">
        <v>916</v>
      </c>
      <c r="X211" s="48" t="s">
        <v>917</v>
      </c>
      <c r="Y211" s="48" t="s">
        <v>918</v>
      </c>
      <c r="Z211" s="23"/>
      <c r="AA211" s="49"/>
    </row>
    <row r="212" spans="1:27">
      <c r="A212" s="63"/>
      <c r="B212" s="48">
        <v>5</v>
      </c>
      <c r="C212" s="48" t="s">
        <v>872</v>
      </c>
      <c r="D212" s="48" t="s">
        <v>454</v>
      </c>
      <c r="E212" s="53">
        <v>27129</v>
      </c>
      <c r="F212" s="54">
        <v>0.2795023148148148</v>
      </c>
      <c r="G212" s="48" t="s">
        <v>869</v>
      </c>
      <c r="H212" s="48" t="s">
        <v>86</v>
      </c>
      <c r="I212" s="54">
        <v>0.2795023148148148</v>
      </c>
      <c r="J212" s="48"/>
      <c r="K212" s="23"/>
      <c r="L212" s="48">
        <v>5</v>
      </c>
      <c r="M212" s="48" t="s">
        <v>893</v>
      </c>
      <c r="N212" s="48" t="s">
        <v>895</v>
      </c>
      <c r="O212" s="53">
        <v>27294</v>
      </c>
      <c r="P212" s="54">
        <v>0.32866898148148149</v>
      </c>
      <c r="Q212" s="48" t="s">
        <v>867</v>
      </c>
      <c r="R212" s="48" t="s">
        <v>86</v>
      </c>
      <c r="S212" s="54">
        <v>0.32866898148148149</v>
      </c>
      <c r="T212" s="48" t="s">
        <v>87</v>
      </c>
      <c r="U212" s="23"/>
      <c r="V212" s="48">
        <v>5</v>
      </c>
      <c r="W212" s="48" t="s">
        <v>919</v>
      </c>
      <c r="X212" s="48" t="s">
        <v>884</v>
      </c>
      <c r="Y212" s="48" t="s">
        <v>920</v>
      </c>
      <c r="Z212" s="23"/>
      <c r="AA212" s="49"/>
    </row>
    <row r="213" spans="1:27">
      <c r="A213" s="63"/>
      <c r="B213" s="48">
        <v>6</v>
      </c>
      <c r="C213" s="48" t="s">
        <v>873</v>
      </c>
      <c r="D213" s="48" t="s">
        <v>874</v>
      </c>
      <c r="E213" s="53">
        <v>29129</v>
      </c>
      <c r="F213" s="54">
        <v>0.28498842592592594</v>
      </c>
      <c r="G213" s="48" t="s">
        <v>869</v>
      </c>
      <c r="H213" s="48" t="s">
        <v>86</v>
      </c>
      <c r="I213" s="54">
        <v>0.28498842592592594</v>
      </c>
      <c r="J213" s="48"/>
      <c r="K213" s="23"/>
      <c r="L213" s="48">
        <v>6</v>
      </c>
      <c r="M213" s="48" t="s">
        <v>896</v>
      </c>
      <c r="N213" s="48" t="s">
        <v>897</v>
      </c>
      <c r="O213" s="53">
        <v>27151</v>
      </c>
      <c r="P213" s="54">
        <v>0.34040509259259261</v>
      </c>
      <c r="Q213" s="48" t="s">
        <v>888</v>
      </c>
      <c r="R213" s="48" t="s">
        <v>86</v>
      </c>
      <c r="S213" s="54">
        <v>0.34040509259259261</v>
      </c>
      <c r="T213" s="48"/>
      <c r="U213" s="23"/>
      <c r="V213" s="48"/>
      <c r="W213" s="48"/>
      <c r="X213" s="48"/>
      <c r="Y213" s="48"/>
      <c r="Z213" s="23"/>
      <c r="AA213" s="49"/>
    </row>
    <row r="214" spans="1:27">
      <c r="A214" s="63"/>
      <c r="B214" s="48" t="s">
        <v>79</v>
      </c>
      <c r="C214" s="48"/>
      <c r="D214" s="48"/>
      <c r="E214" s="53"/>
      <c r="F214" s="54"/>
      <c r="G214" s="48"/>
      <c r="H214" s="48"/>
      <c r="I214" s="54"/>
      <c r="J214" s="48"/>
      <c r="K214" s="23"/>
      <c r="L214" s="48" t="s">
        <v>79</v>
      </c>
      <c r="M214" s="48"/>
      <c r="N214" s="48"/>
      <c r="O214" s="53"/>
      <c r="P214" s="54"/>
      <c r="Q214" s="48"/>
      <c r="R214" s="48"/>
      <c r="S214" s="54"/>
      <c r="T214" s="48"/>
      <c r="U214" s="23"/>
      <c r="V214" s="48"/>
      <c r="W214" s="48"/>
      <c r="X214" s="48"/>
      <c r="Y214" s="48"/>
      <c r="Z214" s="23"/>
      <c r="AA214" s="49"/>
    </row>
    <row r="215" spans="1:27" ht="13.8" customHeight="1">
      <c r="A215" s="63"/>
      <c r="B215" s="48">
        <v>1</v>
      </c>
      <c r="C215" s="48" t="s">
        <v>875</v>
      </c>
      <c r="D215" s="48" t="s">
        <v>876</v>
      </c>
      <c r="E215" s="53">
        <v>24635</v>
      </c>
      <c r="F215" s="54">
        <v>0.29277777777777775</v>
      </c>
      <c r="G215" s="48" t="s">
        <v>877</v>
      </c>
      <c r="H215" s="48" t="s">
        <v>86</v>
      </c>
      <c r="I215" s="54">
        <v>0.29247685185185185</v>
      </c>
      <c r="J215" s="48"/>
      <c r="K215" s="23"/>
      <c r="L215" s="48">
        <v>1</v>
      </c>
      <c r="M215" s="48" t="s">
        <v>898</v>
      </c>
      <c r="N215" s="48" t="s">
        <v>899</v>
      </c>
      <c r="O215" s="53">
        <v>29162</v>
      </c>
      <c r="P215" s="54" t="s">
        <v>900</v>
      </c>
      <c r="Q215" s="48" t="s">
        <v>892</v>
      </c>
      <c r="R215" s="48" t="s">
        <v>86</v>
      </c>
      <c r="S215" s="48" t="s">
        <v>882</v>
      </c>
      <c r="T215" s="48"/>
      <c r="U215" s="23"/>
      <c r="V215" s="48"/>
      <c r="W215" s="48"/>
      <c r="X215" s="48"/>
      <c r="Y215" s="48"/>
      <c r="Z215" s="23"/>
      <c r="AA215" s="49"/>
    </row>
    <row r="216" spans="1:27" ht="13.8" customHeight="1">
      <c r="A216" s="63"/>
      <c r="B216" s="48">
        <v>2</v>
      </c>
      <c r="C216" s="48" t="s">
        <v>878</v>
      </c>
      <c r="D216" s="48" t="s">
        <v>879</v>
      </c>
      <c r="E216" s="53">
        <v>27259</v>
      </c>
      <c r="F216" s="54">
        <v>0.30040509259259257</v>
      </c>
      <c r="G216" s="48" t="s">
        <v>864</v>
      </c>
      <c r="H216" s="48" t="s">
        <v>86</v>
      </c>
      <c r="I216" s="54">
        <v>0.30040509259259257</v>
      </c>
      <c r="J216" s="48"/>
      <c r="K216" s="23"/>
      <c r="L216" s="48">
        <v>2</v>
      </c>
      <c r="M216" s="48" t="s">
        <v>901</v>
      </c>
      <c r="N216" s="48" t="s">
        <v>902</v>
      </c>
      <c r="O216" s="53">
        <v>24294</v>
      </c>
      <c r="P216" s="54">
        <v>0.31525462962962963</v>
      </c>
      <c r="Q216" s="48" t="s">
        <v>903</v>
      </c>
      <c r="R216" s="48" t="s">
        <v>86</v>
      </c>
      <c r="S216" s="54">
        <v>0.31525462962962963</v>
      </c>
      <c r="T216" s="48"/>
      <c r="U216" s="23"/>
      <c r="V216" s="48"/>
      <c r="W216" s="48"/>
      <c r="X216" s="48"/>
      <c r="Y216" s="48"/>
      <c r="Z216" s="23"/>
      <c r="AA216" s="49"/>
    </row>
    <row r="217" spans="1:27">
      <c r="A217" s="63"/>
      <c r="B217" s="48">
        <v>3</v>
      </c>
      <c r="C217" s="48" t="s">
        <v>880</v>
      </c>
      <c r="D217" s="48" t="s">
        <v>874</v>
      </c>
      <c r="E217" s="53">
        <v>31221</v>
      </c>
      <c r="F217" s="54">
        <v>0.2308449074074074</v>
      </c>
      <c r="G217" s="48" t="s">
        <v>881</v>
      </c>
      <c r="H217" s="48" t="s">
        <v>86</v>
      </c>
      <c r="I217" s="54" t="s">
        <v>882</v>
      </c>
      <c r="J217" s="48"/>
      <c r="K217" s="23" t="s">
        <v>53</v>
      </c>
      <c r="L217" s="48">
        <v>3</v>
      </c>
      <c r="M217" s="48" t="s">
        <v>904</v>
      </c>
      <c r="N217" s="48" t="s">
        <v>905</v>
      </c>
      <c r="O217" s="53" t="s">
        <v>906</v>
      </c>
      <c r="P217" s="54">
        <v>0.32399305555555552</v>
      </c>
      <c r="Q217" s="48" t="s">
        <v>867</v>
      </c>
      <c r="R217" s="48" t="s">
        <v>86</v>
      </c>
      <c r="S217" s="54">
        <v>0.32399305555555552</v>
      </c>
      <c r="T217" s="48"/>
      <c r="U217" s="23" t="s">
        <v>53</v>
      </c>
      <c r="V217" s="48"/>
      <c r="W217" s="48"/>
      <c r="X217" s="48"/>
      <c r="Y217" s="48"/>
      <c r="Z217" s="23" t="s">
        <v>53</v>
      </c>
      <c r="AA217" s="49"/>
    </row>
    <row r="218" spans="1:27" ht="13.2" customHeight="1" thickBot="1">
      <c r="A218" s="75"/>
      <c r="B218" s="76"/>
      <c r="C218" s="76"/>
      <c r="D218" s="76"/>
      <c r="E218" s="77"/>
      <c r="F218" s="78"/>
      <c r="G218" s="76"/>
      <c r="H218" s="76"/>
      <c r="I218" s="78"/>
      <c r="J218" s="76"/>
      <c r="K218" s="38"/>
      <c r="L218" s="76"/>
      <c r="M218" s="76"/>
      <c r="N218" s="76"/>
      <c r="O218" s="77" t="s">
        <v>53</v>
      </c>
      <c r="P218" s="78"/>
      <c r="Q218" s="76"/>
      <c r="R218" s="76"/>
      <c r="S218" s="78"/>
      <c r="T218" s="76"/>
      <c r="U218" s="38"/>
      <c r="V218" s="76"/>
      <c r="W218" s="76"/>
      <c r="X218" s="76"/>
      <c r="Y218" s="76"/>
      <c r="Z218" s="38"/>
      <c r="AA218" s="79"/>
    </row>
    <row r="220" spans="1:27">
      <c r="E220" s="24"/>
      <c r="F220" s="25"/>
      <c r="I220" s="25"/>
      <c r="O220" s="24"/>
      <c r="P220" s="25"/>
    </row>
    <row r="221" spans="1:27">
      <c r="E221" s="24"/>
      <c r="F221" s="25"/>
      <c r="I221" s="25"/>
      <c r="O221" s="24"/>
    </row>
    <row r="222" spans="1:27">
      <c r="E222" s="24"/>
      <c r="O222" s="24"/>
      <c r="P222" s="25"/>
    </row>
  </sheetData>
  <mergeCells count="14">
    <mergeCell ref="G63:H63"/>
    <mergeCell ref="G64:H64"/>
    <mergeCell ref="B1:B2"/>
    <mergeCell ref="C1:C2"/>
    <mergeCell ref="D1:D2"/>
    <mergeCell ref="F1:F2"/>
    <mergeCell ref="G1:G2"/>
    <mergeCell ref="S1:S2"/>
    <mergeCell ref="I1:I2"/>
    <mergeCell ref="L1:L2"/>
    <mergeCell ref="M1:M2"/>
    <mergeCell ref="N1:N2"/>
    <mergeCell ref="P1:P2"/>
    <mergeCell ref="Q1:Q2"/>
  </mergeCells>
  <hyperlinks>
    <hyperlink ref="F191" r:id="rId1" display="8@:35:17"/>
  </hyperlinks>
  <pageMargins left="0.7" right="0.7" top="0.75" bottom="0.75" header="0.3" footer="0.3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PEFs</vt:lpstr>
      <vt:lpstr>FEFs</vt:lpstr>
      <vt:lpstr>FEFs!Print_Area</vt:lpstr>
      <vt:lpstr>PEFs!Text2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Walker</dc:creator>
  <cp:lastModifiedBy>Hilary Walker</cp:lastModifiedBy>
  <cp:lastPrinted>2012-03-21T20:08:19Z</cp:lastPrinted>
  <dcterms:created xsi:type="dcterms:W3CDTF">2009-04-07T18:20:57Z</dcterms:created>
  <dcterms:modified xsi:type="dcterms:W3CDTF">2012-04-11T18:25:54Z</dcterms:modified>
</cp:coreProperties>
</file>